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0" yWindow="5670" windowWidth="17400" windowHeight="9720" activeTab="0"/>
  </bookViews>
  <sheets>
    <sheet name="Початок" sheetId="1" r:id="rId1"/>
    <sheet name="Продукты" sheetId="2" r:id="rId2"/>
    <sheet name="Адиоз" sheetId="3" r:id="rId3"/>
    <sheet name="Дакос" sheetId="4" r:id="rId4"/>
    <sheet name="Мыло" sheetId="5" r:id="rId5"/>
  </sheets>
  <definedNames/>
  <calcPr fullCalcOnLoad="1"/>
</workbook>
</file>

<file path=xl/sharedStrings.xml><?xml version="1.0" encoding="utf-8"?>
<sst xmlns="http://schemas.openxmlformats.org/spreadsheetml/2006/main" count="641" uniqueCount="368">
  <si>
    <t xml:space="preserve">Цены на продукцию </t>
  </si>
  <si>
    <t>Наименование продукции</t>
  </si>
  <si>
    <t>вес/</t>
  </si>
  <si>
    <t>Краткая характеристика продукта</t>
  </si>
  <si>
    <t>объем</t>
  </si>
  <si>
    <t>бал</t>
  </si>
  <si>
    <t>гр./мл.</t>
  </si>
  <si>
    <r>
      <t xml:space="preserve">ОДА </t>
    </r>
    <r>
      <rPr>
        <sz val="10"/>
        <rFont val="Arial Narrow"/>
        <family val="2"/>
      </rPr>
      <t>универсал</t>
    </r>
  </si>
  <si>
    <r>
      <t xml:space="preserve">ОДА </t>
    </r>
    <r>
      <rPr>
        <sz val="10"/>
        <rFont val="Arial Narrow"/>
        <family val="2"/>
      </rPr>
      <t>комфорт</t>
    </r>
  </si>
  <si>
    <r>
      <t xml:space="preserve">ОДА </t>
    </r>
    <r>
      <rPr>
        <sz val="10"/>
        <rFont val="Arial Narrow"/>
        <family val="2"/>
      </rPr>
      <t>маг</t>
    </r>
    <r>
      <rPr>
        <b/>
        <sz val="10"/>
        <rFont val="Arial Narrow"/>
        <family val="2"/>
      </rPr>
      <t xml:space="preserve"> </t>
    </r>
  </si>
  <si>
    <r>
      <t xml:space="preserve">ОДА </t>
    </r>
    <r>
      <rPr>
        <sz val="10"/>
        <rFont val="Arial Narrow"/>
        <family val="2"/>
      </rPr>
      <t>лазурь</t>
    </r>
  </si>
  <si>
    <r>
      <t xml:space="preserve">ОДА </t>
    </r>
    <r>
      <rPr>
        <sz val="10"/>
        <rFont val="Arial Narrow"/>
        <family val="2"/>
      </rPr>
      <t>кухня</t>
    </r>
  </si>
  <si>
    <r>
      <t xml:space="preserve">ОДА </t>
    </r>
    <r>
      <rPr>
        <sz val="10"/>
        <rFont val="Arial Narrow"/>
        <family val="2"/>
      </rPr>
      <t>ванна</t>
    </r>
  </si>
  <si>
    <r>
      <t xml:space="preserve">ОДА </t>
    </r>
    <r>
      <rPr>
        <sz val="10"/>
        <rFont val="Arial Narrow"/>
        <family val="2"/>
      </rPr>
      <t>туалет</t>
    </r>
  </si>
  <si>
    <t>ОЗОН эконом</t>
  </si>
  <si>
    <t>ОЗОН стандарт</t>
  </si>
  <si>
    <t>ОЗОН термо</t>
  </si>
  <si>
    <t>ОЗОН эконом био</t>
  </si>
  <si>
    <t xml:space="preserve">№2 Защита-автомат </t>
  </si>
  <si>
    <r>
      <t xml:space="preserve">№5 ДАКОТРОН </t>
    </r>
    <r>
      <rPr>
        <sz val="8"/>
        <rFont val="Arial Narrow"/>
        <family val="2"/>
      </rPr>
      <t>кухня</t>
    </r>
    <r>
      <rPr>
        <b/>
        <sz val="10"/>
        <rFont val="Arial Narrow"/>
        <family val="2"/>
      </rPr>
      <t xml:space="preserve"> </t>
    </r>
  </si>
  <si>
    <t xml:space="preserve">для чистки кухонной утвари </t>
  </si>
  <si>
    <r>
      <t xml:space="preserve">№6 ДАКОТРОН </t>
    </r>
    <r>
      <rPr>
        <sz val="10"/>
        <rFont val="Arial Narrow"/>
        <family val="2"/>
      </rPr>
      <t>ванна</t>
    </r>
    <r>
      <rPr>
        <b/>
        <sz val="10"/>
        <rFont val="Arial Narrow"/>
        <family val="2"/>
      </rPr>
      <t xml:space="preserve"> </t>
    </r>
  </si>
  <si>
    <t xml:space="preserve">для чистки ванн, кафеля,сантехники,антиржавчина </t>
  </si>
  <si>
    <r>
      <t xml:space="preserve">№7 ДАКОТРОН </t>
    </r>
    <r>
      <rPr>
        <sz val="10"/>
        <rFont val="Arial Narrow"/>
        <family val="2"/>
      </rPr>
      <t>туалет</t>
    </r>
    <r>
      <rPr>
        <b/>
        <sz val="10"/>
        <rFont val="Arial Narrow"/>
        <family val="2"/>
      </rPr>
      <t xml:space="preserve"> </t>
    </r>
  </si>
  <si>
    <t>"Окси- аква- антиболь" уход за кожей  в болевых местах (мышцы, суставы)</t>
  </si>
  <si>
    <t xml:space="preserve">"Окси - аква - антигерпис" уход за кожей в местах проявления герписа   </t>
  </si>
  <si>
    <t>"Окси - аква - интим" для интимной гигиены</t>
  </si>
  <si>
    <t>"Окси-антихолод" для устранения синдрома холодных конечностей</t>
  </si>
  <si>
    <t>"Окси-укрепление ногтей" для укрепления ногтей</t>
  </si>
  <si>
    <t>"Окси-аква-антицеллюлит"- для ухода за кожей в местах  целлюлита, и для похудения</t>
  </si>
  <si>
    <t>"Окси-аква-профилактика" для ухода за кожей и организмом</t>
  </si>
  <si>
    <t>Глина бело-голубая</t>
  </si>
  <si>
    <t>Крымская горная кембрийская целительная лечебно-косметическая</t>
  </si>
  <si>
    <t xml:space="preserve">клубная,             грн. </t>
  </si>
  <si>
    <t>ЦЕНА</t>
  </si>
  <si>
    <r>
      <t xml:space="preserve">Столовая вода </t>
    </r>
    <r>
      <rPr>
        <b/>
        <sz val="8"/>
        <rFont val="Arial Narrow"/>
        <family val="2"/>
      </rPr>
      <t>pH ( 8,2 - 8,6 )</t>
    </r>
  </si>
  <si>
    <t>грн</t>
  </si>
  <si>
    <t>По бензину</t>
  </si>
  <si>
    <t>условное обозн.</t>
  </si>
  <si>
    <t>мл (куб.см)</t>
  </si>
  <si>
    <t>в литрах</t>
  </si>
  <si>
    <t>---</t>
  </si>
  <si>
    <t xml:space="preserve">Анамегатор масел DIAMOND  OZEROL (МП-10)   для двигателей работающих в тяжелых  условиях </t>
  </si>
  <si>
    <t>По дизтоплеву</t>
  </si>
  <si>
    <t>По маслу</t>
  </si>
  <si>
    <t xml:space="preserve"> SМП–8</t>
  </si>
  <si>
    <t>МП-10</t>
  </si>
  <si>
    <t xml:space="preserve">МП-10  </t>
  </si>
  <si>
    <t xml:space="preserve">МП-10 </t>
  </si>
  <si>
    <t xml:space="preserve">   Т-6</t>
  </si>
  <si>
    <t xml:space="preserve">   T-4 </t>
  </si>
  <si>
    <t>грн.</t>
  </si>
  <si>
    <t xml:space="preserve"> ---  </t>
  </si>
  <si>
    <t xml:space="preserve">---  </t>
  </si>
  <si>
    <t>--------</t>
  </si>
  <si>
    <t>для белого, усиленного действия,ароматизированный, с защитой рук, универсал, стирка 40 кг белья</t>
  </si>
  <si>
    <t>для цветного, усиленного действия,ароматизированный, с защитой рук и цвета, универсал, стирка 45 кг белья</t>
  </si>
  <si>
    <t>универсал, для  цветных и белых тканей, усиленного действия,ароматизиованный, с защитой рук, стирка 10кг. белья.</t>
  </si>
  <si>
    <t>умягчение воды, предупреждение известковых отложений, для стиральных машин "Автомат"</t>
  </si>
  <si>
    <t>Антигрибок</t>
  </si>
  <si>
    <t>Антиболь</t>
  </si>
  <si>
    <t>Антигерпис</t>
  </si>
  <si>
    <t>Интим-гигиена</t>
  </si>
  <si>
    <t>Фито-лицо</t>
  </si>
  <si>
    <t>"Окси-фито-лицо" по уходу за кожей лица, деликатный пиллинг</t>
  </si>
  <si>
    <t xml:space="preserve">Антихолод </t>
  </si>
  <si>
    <t>Укрепление ногтей</t>
  </si>
  <si>
    <t>Антицеллюлит</t>
  </si>
  <si>
    <t>Аква-профилактика</t>
  </si>
  <si>
    <t>Здоровый сон</t>
  </si>
  <si>
    <t>"Окси-здоровый сон" для устранения синдрома "хронической усталости"</t>
  </si>
  <si>
    <r>
      <t xml:space="preserve">Жидкое мыло </t>
    </r>
    <r>
      <rPr>
        <sz val="8"/>
        <rFont val="Arial Narrow"/>
        <family val="2"/>
      </rPr>
      <t>для норм.кожи</t>
    </r>
  </si>
  <si>
    <t>концентрат, для нормальной кожи, мягкое действие</t>
  </si>
  <si>
    <r>
      <t>Жидкое мыло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для жирн.кожи</t>
    </r>
  </si>
  <si>
    <t>концентрат, для жирной кожи, мягкое действие</t>
  </si>
  <si>
    <r>
      <t>Жидкое мыло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для сухой кожи</t>
    </r>
  </si>
  <si>
    <t>концентрат, для сухой кожи , мягкое действие</t>
  </si>
  <si>
    <r>
      <t xml:space="preserve">Жидкое мыло </t>
    </r>
    <r>
      <rPr>
        <sz val="8"/>
        <rFont val="Arial Narrow"/>
        <family val="2"/>
      </rPr>
      <t>для проблем. кожи</t>
    </r>
  </si>
  <si>
    <t>концентрат, для  проблемной кожи, восстанавливает функции кожи</t>
  </si>
  <si>
    <r>
      <t>Жидкое мыло</t>
    </r>
    <r>
      <rPr>
        <sz val="8"/>
        <rFont val="Arial Narrow"/>
        <family val="2"/>
      </rPr>
      <t xml:space="preserve"> для детск.кожи</t>
    </r>
  </si>
  <si>
    <t>концентрат для детской кожи, мягкое и защитное действие</t>
  </si>
  <si>
    <r>
      <t>Шампунь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для норм.волос</t>
    </r>
  </si>
  <si>
    <t xml:space="preserve">концентрат, для нормальной кожи головы и волос, поддерживает функции кожи головы </t>
  </si>
  <si>
    <r>
      <t xml:space="preserve">Шампунь </t>
    </r>
    <r>
      <rPr>
        <sz val="8"/>
        <rFont val="Arial Narrow"/>
        <family val="2"/>
      </rPr>
      <t>для сухих волос</t>
    </r>
  </si>
  <si>
    <t>концентрат, для мытья сухой кожи головы и волос, восстанавливает и нормализует кожу</t>
  </si>
  <si>
    <r>
      <t xml:space="preserve">Шампунь </t>
    </r>
    <r>
      <rPr>
        <sz val="8"/>
        <rFont val="Arial Narrow"/>
        <family val="2"/>
      </rPr>
      <t>для жирн.волос</t>
    </r>
  </si>
  <si>
    <t>концентрат, для жирной кожи головы и волос, нормализует функции кожи и защита волос</t>
  </si>
  <si>
    <r>
      <t xml:space="preserve">Шампунь </t>
    </r>
    <r>
      <rPr>
        <sz val="8"/>
        <rFont val="Arial Narrow"/>
        <family val="2"/>
      </rPr>
      <t>для проблем.волос</t>
    </r>
  </si>
  <si>
    <t>концентрат, для проблемной кожи головы и волос , устраняет причины проблем кожи головы</t>
  </si>
  <si>
    <r>
      <t xml:space="preserve">Шампунь </t>
    </r>
    <r>
      <rPr>
        <sz val="8"/>
        <rFont val="Arial Narrow"/>
        <family val="2"/>
      </rPr>
      <t>для детей</t>
    </r>
  </si>
  <si>
    <t>концентрат,для ухода за волосами детей, мягкое защитное действие, защита детской кожи</t>
  </si>
  <si>
    <t>Цены на продукцию</t>
  </si>
  <si>
    <t xml:space="preserve"> Бесфосфатные стиральные порошки</t>
  </si>
  <si>
    <t>для белого, концентрат, экономный, удаление  пятен,зашита цвета, универсал, стирка  67 кг белья</t>
  </si>
  <si>
    <t xml:space="preserve">для цветного, концентрат, экономный, универсал, стирка  63 кг белья </t>
  </si>
  <si>
    <t>специальный, для джинсовых и х/б цветных тканей, универсал, концентрат, холодая стирка, защита, умягчение</t>
  </si>
  <si>
    <t>для применения беременными женщинами и кормящими матерями, для  детского  белья; универсал, стирка 45 кг  белья</t>
  </si>
  <si>
    <t xml:space="preserve">Нанопорошок без ПАВ для белого белья, для холодной стирки, стирка 80 кг                  </t>
  </si>
  <si>
    <t xml:space="preserve">Нанопорошок без ПАВ для цветного белья,  для холодной стирки, стирка 85 кг        </t>
  </si>
  <si>
    <t>Нанопорошок без ПАВ для стирки всеми способами всех видов и цветов детской одежды - 100 кг цветное, 85 кг белое</t>
  </si>
  <si>
    <r>
      <t xml:space="preserve">специальный для шерсти, шелка и </t>
    </r>
    <r>
      <rPr>
        <sz val="8"/>
        <rFont val="Arial Narrow"/>
        <family val="2"/>
      </rPr>
      <t>цветных</t>
    </r>
    <r>
      <rPr>
        <sz val="8"/>
        <rFont val="Arial Narrow"/>
        <family val="2"/>
      </rPr>
      <t xml:space="preserve"> изделий, универсал,  антистатик, защита</t>
    </r>
  </si>
  <si>
    <r>
      <t>порошок усиленного действия для стирки</t>
    </r>
    <r>
      <rPr>
        <sz val="8"/>
        <rFont val="Arial Narrow"/>
        <family val="2"/>
      </rPr>
      <t xml:space="preserve"> детского б</t>
    </r>
    <r>
      <rPr>
        <sz val="8"/>
        <rFont val="Arial Narrow"/>
        <family val="2"/>
      </rPr>
      <t>елья со дня рождения, универсал, стирка 45 кг  белья</t>
    </r>
  </si>
  <si>
    <t>Жидкие моющие средства</t>
  </si>
  <si>
    <t>для очистки унитазов от известковых отложений, ржавчины и др.</t>
  </si>
  <si>
    <t>универсальное моющее для мытья посуды, с защитой  рук</t>
  </si>
  <si>
    <t>для мытья посуды, с усиленной защитой рук</t>
  </si>
  <si>
    <t>для мытья посуды в холодной воде, с защитой  рук</t>
  </si>
  <si>
    <t>для мытья стекла</t>
  </si>
  <si>
    <t>для мытья посуды, бытовой техники, мебели</t>
  </si>
  <si>
    <t>для удаления известковых и жировых отложений, ржавчины</t>
  </si>
  <si>
    <t xml:space="preserve"> Экономные кислородные отбеливатели </t>
  </si>
  <si>
    <r>
      <t xml:space="preserve">до </t>
    </r>
    <r>
      <rPr>
        <sz val="8"/>
        <rFont val="Arial Narrow"/>
        <family val="2"/>
      </rPr>
      <t>+30*C</t>
    </r>
    <r>
      <rPr>
        <sz val="8"/>
        <rFont val="Arial Narrow"/>
        <family val="2"/>
      </rPr>
      <t xml:space="preserve">, для всех видов тканей, в т.ч. </t>
    </r>
    <r>
      <rPr>
        <sz val="8"/>
        <rFont val="Arial Narrow"/>
        <family val="2"/>
      </rPr>
      <t>шерсти и шелка, пятноудаление</t>
    </r>
  </si>
  <si>
    <r>
      <t xml:space="preserve">до </t>
    </r>
    <r>
      <rPr>
        <sz val="8"/>
        <rFont val="Arial Narrow"/>
        <family val="2"/>
      </rPr>
      <t>+60*С</t>
    </r>
    <r>
      <rPr>
        <sz val="8"/>
        <rFont val="Arial Narrow"/>
        <family val="2"/>
      </rPr>
      <t xml:space="preserve">, лен, х/б, белое, цветное,    </t>
    </r>
    <r>
      <rPr>
        <sz val="8"/>
        <rFont val="Arial Narrow"/>
        <family val="2"/>
      </rPr>
      <t>комплексное пятноудалени</t>
    </r>
    <r>
      <rPr>
        <sz val="8"/>
        <rFont val="Arial Narrow"/>
        <family val="2"/>
      </rPr>
      <t>е</t>
    </r>
  </si>
  <si>
    <r>
      <t xml:space="preserve">свыше </t>
    </r>
    <r>
      <rPr>
        <sz val="8"/>
        <rFont val="Arial Narrow"/>
        <family val="2"/>
      </rPr>
      <t>+90*С</t>
    </r>
    <r>
      <rPr>
        <sz val="8"/>
        <rFont val="Arial Narrow"/>
        <family val="2"/>
      </rPr>
      <t xml:space="preserve">, вываривание, лен, х/б, </t>
    </r>
    <r>
      <rPr>
        <sz val="8"/>
        <rFont val="Arial Narrow"/>
        <family val="2"/>
      </rPr>
      <t>комплексное пятноудаление</t>
    </r>
    <r>
      <rPr>
        <sz val="8"/>
        <rFont val="Arial Narrow"/>
        <family val="2"/>
      </rPr>
      <t xml:space="preserve"> </t>
    </r>
  </si>
  <si>
    <r>
      <t>до+30*С</t>
    </r>
    <r>
      <rPr>
        <sz val="8"/>
        <rFont val="Arial Narrow"/>
        <family val="2"/>
      </rPr>
      <t xml:space="preserve">, </t>
    </r>
    <r>
      <rPr>
        <sz val="8"/>
        <rFont val="Arial Narrow"/>
        <family val="2"/>
      </rPr>
      <t>повышенное  комплексное пятноудаление</t>
    </r>
    <r>
      <rPr>
        <sz val="8"/>
        <rFont val="Arial Narrow"/>
        <family val="2"/>
      </rPr>
      <t>, с  энзимами</t>
    </r>
  </si>
  <si>
    <r>
      <t xml:space="preserve">ОРЕОЛ </t>
    </r>
    <r>
      <rPr>
        <sz val="10"/>
        <rFont val="Arial Narrow"/>
        <family val="2"/>
      </rPr>
      <t>Белый</t>
    </r>
    <r>
      <rPr>
        <b/>
        <sz val="10"/>
        <rFont val="Arial Narrow"/>
        <family val="2"/>
      </rPr>
      <t xml:space="preserve">  </t>
    </r>
  </si>
  <si>
    <r>
      <t xml:space="preserve">ОРЕОЛ </t>
    </r>
    <r>
      <rPr>
        <sz val="10"/>
        <rFont val="Arial Narrow"/>
        <family val="2"/>
      </rPr>
      <t>Цвет</t>
    </r>
    <r>
      <rPr>
        <b/>
        <sz val="10"/>
        <rFont val="Arial Narrow"/>
        <family val="2"/>
      </rPr>
      <t xml:space="preserve">    </t>
    </r>
  </si>
  <si>
    <r>
      <t xml:space="preserve">НАШ </t>
    </r>
    <r>
      <rPr>
        <sz val="10"/>
        <rFont val="Arial Narrow"/>
        <family val="2"/>
      </rPr>
      <t xml:space="preserve">Белый </t>
    </r>
  </si>
  <si>
    <r>
      <t xml:space="preserve">НАШ </t>
    </r>
    <r>
      <rPr>
        <sz val="10"/>
        <rFont val="Arial Narrow"/>
        <family val="2"/>
      </rPr>
      <t>Цвет</t>
    </r>
  </si>
  <si>
    <r>
      <t xml:space="preserve">НАШ </t>
    </r>
    <r>
      <rPr>
        <sz val="10"/>
        <rFont val="Arial Narrow"/>
        <family val="2"/>
      </rPr>
      <t>Шерсть Шелк</t>
    </r>
    <r>
      <rPr>
        <b/>
        <sz val="10"/>
        <rFont val="Arial Narrow"/>
        <family val="2"/>
      </rPr>
      <t xml:space="preserve"> </t>
    </r>
  </si>
  <si>
    <r>
      <t xml:space="preserve">НАШ </t>
    </r>
    <r>
      <rPr>
        <sz val="10"/>
        <rFont val="Arial Narrow"/>
        <family val="2"/>
      </rPr>
      <t>Джинс</t>
    </r>
    <r>
      <rPr>
        <b/>
        <sz val="10"/>
        <rFont val="Arial Narrow"/>
        <family val="2"/>
      </rPr>
      <t xml:space="preserve"> </t>
    </r>
  </si>
  <si>
    <r>
      <t xml:space="preserve">ДАКОС 100% </t>
    </r>
    <r>
      <rPr>
        <sz val="10"/>
        <rFont val="Arial Narrow"/>
        <family val="2"/>
      </rPr>
      <t>эко-гигиена белый</t>
    </r>
  </si>
  <si>
    <r>
      <t xml:space="preserve">ДАКОС 100% </t>
    </r>
    <r>
      <rPr>
        <sz val="10"/>
        <rFont val="Arial Narrow"/>
        <family val="2"/>
      </rPr>
      <t>эко-гигиена цвет</t>
    </r>
  </si>
  <si>
    <r>
      <t xml:space="preserve">ДАКОС 100% </t>
    </r>
    <r>
      <rPr>
        <sz val="10"/>
        <rFont val="Arial Narrow"/>
        <family val="2"/>
      </rPr>
      <t>эко-гигиена дет.</t>
    </r>
  </si>
  <si>
    <r>
      <t xml:space="preserve">ОРЕОЛ </t>
    </r>
    <r>
      <rPr>
        <sz val="10"/>
        <rFont val="Arial Narrow"/>
        <family val="2"/>
      </rPr>
      <t>мини</t>
    </r>
  </si>
  <si>
    <t xml:space="preserve">Умягчители воды и чистящие средства серии "ДАКОТРОН" </t>
  </si>
  <si>
    <t>для чистки унитазов, всех поверхностей в туалете, очистка, профилактика возникновения ржавчины</t>
  </si>
  <si>
    <t xml:space="preserve">  "ЛЮСАНА" безопасное профилактическое и гигиеническое средство  на природной основе, порошкообразное, серия "ОКСИ-фито", тестировано </t>
  </si>
  <si>
    <t>"Окси-антигрибок-эффект" уход за кожей и ногтями с грибковыми  проявлениями</t>
  </si>
  <si>
    <t xml:space="preserve">"ЛЮСАНА" безопасное жидкое мыло и шампунь на природной основе, тестировано </t>
  </si>
  <si>
    <t>Бента ТМ</t>
  </si>
  <si>
    <t>Конотопська чарівна</t>
  </si>
  <si>
    <r>
      <t xml:space="preserve">Анамегатор топлива ADIZOL (T-4) </t>
    </r>
    <r>
      <rPr>
        <b/>
        <i/>
        <u val="single"/>
        <sz val="11"/>
        <color indexed="8"/>
        <rFont val="Arial Narrow"/>
        <family val="2"/>
      </rPr>
      <t>БЕНЗИН</t>
    </r>
  </si>
  <si>
    <r>
      <t xml:space="preserve">Анамегатор топлива ADIZOL (T-6) </t>
    </r>
    <r>
      <rPr>
        <b/>
        <i/>
        <u val="single"/>
        <sz val="11"/>
        <color indexed="8"/>
        <rFont val="Arial Narrow"/>
        <family val="2"/>
      </rPr>
      <t>ДИЗТОПЛИВО</t>
    </r>
  </si>
  <si>
    <r>
      <t xml:space="preserve">Анамегатор масел </t>
    </r>
    <r>
      <rPr>
        <b/>
        <sz val="11"/>
        <rFont val="Arial Narrow"/>
        <family val="2"/>
      </rPr>
      <t>SUPER GOLD OZEROL (МП-8)</t>
    </r>
    <r>
      <rPr>
        <b/>
        <sz val="11"/>
        <color indexed="8"/>
        <rFont val="Arial Narrow"/>
        <family val="2"/>
      </rPr>
      <t xml:space="preserve"> </t>
    </r>
  </si>
  <si>
    <t>Норма расхода</t>
  </si>
  <si>
    <t>Упаковка</t>
  </si>
  <si>
    <t>тип</t>
  </si>
  <si>
    <t>Клубная цена</t>
  </si>
  <si>
    <t>Масло сливочное "Элитное"</t>
  </si>
  <si>
    <t>Колбаса "Одесская"</t>
  </si>
  <si>
    <r>
      <t xml:space="preserve">цена за 1 единицу </t>
    </r>
    <r>
      <rPr>
        <i/>
        <sz val="8"/>
        <rFont val="Arial Narrow"/>
        <family val="2"/>
      </rPr>
      <t>клубная, грн</t>
    </r>
  </si>
  <si>
    <t>Микробиологическое удобрение</t>
  </si>
  <si>
    <t>вес \ объем</t>
  </si>
  <si>
    <t>Цена</t>
  </si>
  <si>
    <t>Баллы</t>
  </si>
  <si>
    <t>"Эмбионик-У"</t>
  </si>
  <si>
    <t>"Эмбионик-У2"</t>
  </si>
  <si>
    <t>Ассенизатор домашний</t>
  </si>
  <si>
    <t>"Эмбионик-К"</t>
  </si>
  <si>
    <t>Препарат для компостирования</t>
  </si>
  <si>
    <t>"Эмбионик-WC"</t>
  </si>
  <si>
    <t>Природный минеральный комплекс</t>
  </si>
  <si>
    <t xml:space="preserve">Продукция Сумщины </t>
  </si>
  <si>
    <t xml:space="preserve">Продукция Винницы </t>
  </si>
  <si>
    <t>Макароны "Здоровье" №1</t>
  </si>
  <si>
    <t>Макароны "Здоровье" №2</t>
  </si>
  <si>
    <t>Макароны "Здоровье" №5</t>
  </si>
  <si>
    <t>Макароны "Здоровье" №6</t>
  </si>
  <si>
    <t>из ржаной муки с топинамбуром</t>
  </si>
  <si>
    <t>Макароны "Здоровье" №7</t>
  </si>
  <si>
    <t>Макароны "Здоровье" №8</t>
  </si>
  <si>
    <t>Макароны "Здоровье" №9</t>
  </si>
  <si>
    <t>из пшеничной муки с тыквенным семенем</t>
  </si>
  <si>
    <t>из пшеничной муки с льняным семенем</t>
  </si>
  <si>
    <t>Макароны "Здоровье" №10</t>
  </si>
  <si>
    <t>из пшеничной муки с семенем амаранта</t>
  </si>
  <si>
    <t>Макароны "Здоровье" №11</t>
  </si>
  <si>
    <t>из пшеничной муки с зарод. зерна</t>
  </si>
  <si>
    <t>из проросшего зерна</t>
  </si>
  <si>
    <t>из ржаной муки с ржаным солодом</t>
  </si>
  <si>
    <t>из пшеничной муки грубого помола с пшенич.  отрубями</t>
  </si>
  <si>
    <t>из пшеничной муки с  ржаными отрубями</t>
  </si>
  <si>
    <t>из ржаной муки с ржаными отрубями</t>
  </si>
  <si>
    <t>балл</t>
  </si>
  <si>
    <t>Кол-во баллов</t>
  </si>
  <si>
    <t>бактериальная закваска</t>
  </si>
  <si>
    <t xml:space="preserve">Продукция государственного предприятие бактериальных заквасок технологического института молока и мяса «АЛЬБА-ТИММ» </t>
  </si>
  <si>
    <t>Кефир</t>
  </si>
  <si>
    <t>Бифивит</t>
  </si>
  <si>
    <t>1гр.</t>
  </si>
  <si>
    <t xml:space="preserve"> Йогурт</t>
  </si>
  <si>
    <t>Ацидолакт</t>
  </si>
  <si>
    <t>Симбилакт</t>
  </si>
  <si>
    <t>Творог</t>
  </si>
  <si>
    <t>КрапМакс</t>
  </si>
  <si>
    <t>Микроудобрение</t>
  </si>
  <si>
    <t>Квас</t>
  </si>
  <si>
    <t>Симбилакт с лактулозой</t>
  </si>
  <si>
    <t>Сметана</t>
  </si>
  <si>
    <t>Стрептосан</t>
  </si>
  <si>
    <t>Порошок топинамбура "Дар"</t>
  </si>
  <si>
    <t>Отруби пшеничные</t>
  </si>
  <si>
    <t>Отруби ржаные</t>
  </si>
  <si>
    <t>Сизам для картофеля</t>
  </si>
  <si>
    <t>Сизам для капусты</t>
  </si>
  <si>
    <t>Сизам для огурцов</t>
  </si>
  <si>
    <t>Сизам для редиса</t>
  </si>
  <si>
    <t>Макароны "Здоровье" №12</t>
  </si>
  <si>
    <t>из пшеничной муки с косточкой винограда</t>
  </si>
  <si>
    <t>-</t>
  </si>
  <si>
    <t xml:space="preserve">     Продукция НП ООО "Житомирбиопродукт" ТМ "Аннушка"</t>
  </si>
  <si>
    <t>Масло из семени амаранта</t>
  </si>
  <si>
    <r>
      <t>К</t>
    </r>
    <r>
      <rPr>
        <sz val="8"/>
        <rFont val="Arial Narrow"/>
        <family val="2"/>
      </rPr>
      <t>-концентрация</t>
    </r>
  </si>
  <si>
    <r>
      <t>А</t>
    </r>
    <r>
      <rPr>
        <sz val="8"/>
        <rFont val="Arial Narrow"/>
        <family val="2"/>
      </rPr>
      <t>-концентрация</t>
    </r>
  </si>
  <si>
    <r>
      <t>Б</t>
    </r>
    <r>
      <rPr>
        <sz val="8"/>
        <rFont val="Arial Narrow"/>
        <family val="2"/>
      </rPr>
      <t>-концентрация</t>
    </r>
  </si>
  <si>
    <r>
      <t>А-</t>
    </r>
    <r>
      <rPr>
        <sz val="8"/>
        <rFont val="Arial Narrow"/>
        <family val="2"/>
      </rPr>
      <t>концентрация</t>
    </r>
  </si>
  <si>
    <r>
      <t>К</t>
    </r>
    <r>
      <rPr>
        <sz val="8"/>
        <rFont val="Arial Narrow"/>
        <family val="2"/>
      </rPr>
      <t>-концентрция</t>
    </r>
  </si>
  <si>
    <t>Масло из семени тыквы</t>
  </si>
  <si>
    <t>Масло  зародышей пшеницы</t>
  </si>
  <si>
    <t>Масло из семени овса</t>
  </si>
  <si>
    <t>Масло из семени льна</t>
  </si>
  <si>
    <t>Масло из косточек винограда</t>
  </si>
  <si>
    <t>Масло из плодов шиповника</t>
  </si>
  <si>
    <t>Масло салатное "Тыковка" с перцем</t>
  </si>
  <si>
    <t>Масло салатное "Амарантик" с перцем</t>
  </si>
  <si>
    <t>Масло салатное "Любимое" с перцем</t>
  </si>
  <si>
    <t>Масло салатное "Льняное" с перцем</t>
  </si>
  <si>
    <t>упак.</t>
  </si>
  <si>
    <t>Масло салатное "Виноградинка" с перцем</t>
  </si>
  <si>
    <t>Пыльца цветочная</t>
  </si>
  <si>
    <t>Омега 3 витамины С,Е,А</t>
  </si>
  <si>
    <t>Йод Селен Цинк  Клетчатка растворимая</t>
  </si>
  <si>
    <t>Лютеин с антиоксидантами</t>
  </si>
  <si>
    <t>Антистессовый комплекс</t>
  </si>
  <si>
    <t>4г*30 пакетов</t>
  </si>
  <si>
    <t>5г*30 пакетов</t>
  </si>
  <si>
    <t>2,5г*30 пакетов</t>
  </si>
  <si>
    <t>1,5г*30 пакетов</t>
  </si>
  <si>
    <t>Продукция Полтавщины  (ЧП Агроэкология)</t>
  </si>
  <si>
    <t>Крупа овсяная (хлопья)</t>
  </si>
  <si>
    <t>Крупа пшеничная</t>
  </si>
  <si>
    <t>Крупа ячменная</t>
  </si>
  <si>
    <t>Мука жерновая пшеничная, развесная</t>
  </si>
  <si>
    <t>Мука жерновая ржаная, развесная</t>
  </si>
  <si>
    <t>Мука жерновая кукурузная, развесная</t>
  </si>
  <si>
    <t>Мука жерновая овсяная, развесная</t>
  </si>
  <si>
    <t>Подсолнечное масло (сыродавл.)</t>
  </si>
  <si>
    <t>А-концентрация</t>
  </si>
  <si>
    <t>Крупа гречневая</t>
  </si>
  <si>
    <t>Пшеница (зерно)</t>
  </si>
  <si>
    <t>Рожь (зерно)</t>
  </si>
  <si>
    <t xml:space="preserve">Овес (зерно) </t>
  </si>
  <si>
    <r>
      <t xml:space="preserve">ЛАДУШКИ </t>
    </r>
    <r>
      <rPr>
        <sz val="10"/>
        <rFont val="Arial Narrow"/>
        <family val="2"/>
      </rPr>
      <t>Дитя</t>
    </r>
  </si>
  <si>
    <r>
      <t xml:space="preserve">ЛАДУШКИ </t>
    </r>
    <r>
      <rPr>
        <sz val="10"/>
        <rFont val="Arial Narrow"/>
        <family val="2"/>
      </rPr>
      <t>Мама+Дитя</t>
    </r>
  </si>
  <si>
    <t>Масло салатное "Пшеничный росточек" с перцем</t>
  </si>
  <si>
    <t xml:space="preserve">Продукция товарной марки МИНЕРОЛ </t>
  </si>
  <si>
    <t>Минерол</t>
  </si>
  <si>
    <t>Мука жерновая полбяная, развесная</t>
  </si>
  <si>
    <t xml:space="preserve">Продукция фермерских хозяйств </t>
  </si>
  <si>
    <t>Яблоки</t>
  </si>
  <si>
    <t>Морковь</t>
  </si>
  <si>
    <t>Буряк</t>
  </si>
  <si>
    <t>Сорбит</t>
  </si>
  <si>
    <t>Фруктоза</t>
  </si>
  <si>
    <t>Гречка с инулином</t>
  </si>
  <si>
    <t>Льна шрот</t>
  </si>
  <si>
    <t>Клетчатка амаранта</t>
  </si>
  <si>
    <t>Полба озимая</t>
  </si>
  <si>
    <t>Полба ярая</t>
  </si>
  <si>
    <t xml:space="preserve">   Цены на продукцию</t>
  </si>
  <si>
    <t>Яйцо перепелиное</t>
  </si>
  <si>
    <t>Мука жерновая гречневая, развесная</t>
  </si>
  <si>
    <t>Мясо перепелиное</t>
  </si>
  <si>
    <t>Солод ржаной ферментированный</t>
  </si>
  <si>
    <t>Лецитин</t>
  </si>
  <si>
    <t>Масло из семени расторопши пятнистой</t>
  </si>
  <si>
    <t>Плоди расторопши пятнистой</t>
  </si>
  <si>
    <t>Масло салатное "Расторопша" с перцем</t>
  </si>
  <si>
    <t>Макароны "Здоровье" №14</t>
  </si>
  <si>
    <t>из пшеничной муки с расторопшей</t>
  </si>
  <si>
    <t>Мука  "Агроэкология"пшеничная в/с, развесная</t>
  </si>
  <si>
    <t>Жидкое органическое удобрение</t>
  </si>
  <si>
    <t>Риверм</t>
  </si>
  <si>
    <t>Печенье овсяное</t>
  </si>
  <si>
    <t>Молоко сгущенное</t>
  </si>
  <si>
    <t>Молоко сгущенное вареное</t>
  </si>
  <si>
    <t xml:space="preserve">ДАКОТРОН детск. эко-гиг.100% </t>
  </si>
  <si>
    <t>ОДА посуда эко-гиг. 100%</t>
  </si>
  <si>
    <t>ОДА детский эко-гиг. 100%</t>
  </si>
  <si>
    <r>
      <t xml:space="preserve">МАГ </t>
    </r>
    <r>
      <rPr>
        <sz val="10"/>
        <rFont val="Arial Narrow"/>
        <family val="2"/>
      </rPr>
      <t>Цвет-Белый</t>
    </r>
  </si>
  <si>
    <t>универсал, для  цветных и белых тканей,  стирка 20 кг. белья.</t>
  </si>
  <si>
    <t>Цены на продукцию ООО "ТЕРРА ВИТА"</t>
  </si>
  <si>
    <t xml:space="preserve">      Цены на продукцию ПП "Сервисагротрейд"</t>
  </si>
  <si>
    <t>Цены на продукцию МЭФ "AQUA-VITAE"</t>
  </si>
  <si>
    <r>
      <t xml:space="preserve">Шампунь </t>
    </r>
    <r>
      <rPr>
        <sz val="10"/>
        <rFont val="Arial Narrow"/>
        <family val="2"/>
      </rPr>
      <t>с экстрактом крапивы</t>
    </r>
  </si>
  <si>
    <r>
      <t xml:space="preserve">Шампунь </t>
    </r>
    <r>
      <rPr>
        <sz val="10"/>
        <rFont val="Arial Narrow"/>
        <family val="2"/>
      </rPr>
      <t>с экстрактом овса</t>
    </r>
  </si>
  <si>
    <r>
      <t xml:space="preserve">Шампунь </t>
    </r>
    <r>
      <rPr>
        <sz val="10"/>
        <rFont val="Arial Narrow"/>
        <family val="2"/>
      </rPr>
      <t>с экстрактом травы чистотела</t>
    </r>
  </si>
  <si>
    <r>
      <t xml:space="preserve">Шампунь </t>
    </r>
    <r>
      <rPr>
        <sz val="10"/>
        <rFont val="Arial Narrow"/>
        <family val="2"/>
      </rPr>
      <t>с экстрактом листьев дуба</t>
    </r>
  </si>
  <si>
    <t>для мытья сухой кожи головы и волос, восстанавливает и нормализует кожу</t>
  </si>
  <si>
    <t xml:space="preserve">для жирной кожи головы и волос, нормализует функции кожи </t>
  </si>
  <si>
    <t xml:space="preserve">для проблемной кожи головы и волос , устраняет причины проблем кожи головы </t>
  </si>
  <si>
    <t xml:space="preserve">для проблемной кожи головы и волос , укрепляет волосяную луковицу </t>
  </si>
  <si>
    <t>Мыло натуральное в ассортименте</t>
  </si>
  <si>
    <r>
      <t xml:space="preserve">Шампуни "Авиценна" </t>
    </r>
    <r>
      <rPr>
        <b/>
        <i/>
        <sz val="11"/>
        <color indexed="10"/>
        <rFont val="Arial Narrow"/>
        <family val="2"/>
      </rPr>
      <t>НОВИНКА!</t>
    </r>
  </si>
  <si>
    <t>НОВИНКА !</t>
  </si>
  <si>
    <t>Крымские натуральные мыла</t>
  </si>
  <si>
    <t>Череда</t>
  </si>
  <si>
    <t>Лаванда</t>
  </si>
  <si>
    <t>Ромашка \ Бессмертник</t>
  </si>
  <si>
    <t>Абрикос</t>
  </si>
  <si>
    <t>Шоколад</t>
  </si>
  <si>
    <t>Кофе</t>
  </si>
  <si>
    <t>Розмарин</t>
  </si>
  <si>
    <t>Миндаль</t>
  </si>
  <si>
    <t>Шалфей</t>
  </si>
  <si>
    <t>Морская соль \ Водоросли</t>
  </si>
  <si>
    <t>Сакская грязь</t>
  </si>
  <si>
    <t>Виноградное</t>
  </si>
  <si>
    <t>Цитрус</t>
  </si>
  <si>
    <t>Можжевельник</t>
  </si>
  <si>
    <t>Сыр твердый "Детский"</t>
  </si>
  <si>
    <t>Мед в ассортименте</t>
  </si>
  <si>
    <r>
      <rPr>
        <sz val="9"/>
        <color indexed="10"/>
        <rFont val="Arial Narrow"/>
        <family val="2"/>
      </rPr>
      <t xml:space="preserve">НОВИНКА! </t>
    </r>
    <r>
      <rPr>
        <sz val="9"/>
        <rFont val="Arial Narrow"/>
        <family val="2"/>
      </rPr>
      <t>для чистки детской посуды, игрушек</t>
    </r>
  </si>
  <si>
    <r>
      <rPr>
        <sz val="8"/>
        <color indexed="10"/>
        <rFont val="Arial Narrow"/>
        <family val="2"/>
      </rPr>
      <t>НОВИНКА!</t>
    </r>
    <r>
      <rPr>
        <sz val="8"/>
        <rFont val="Arial Narrow"/>
        <family val="2"/>
      </rPr>
      <t xml:space="preserve"> для мытья посуды </t>
    </r>
  </si>
  <si>
    <t>Клетчатка зар. пшеницы с виноград. косточками</t>
  </si>
  <si>
    <t xml:space="preserve">Шрот из плодов расторопши </t>
  </si>
  <si>
    <t xml:space="preserve">Шрот из семени амаранта </t>
  </si>
  <si>
    <t xml:space="preserve">Шрот из семени овса </t>
  </si>
  <si>
    <t xml:space="preserve">Шрот из семени тыквы </t>
  </si>
  <si>
    <t>Шрот зародышей пшеницы</t>
  </si>
  <si>
    <t>Яйцо куриное</t>
  </si>
  <si>
    <t>Тушка куриная</t>
  </si>
  <si>
    <t>Тушка куриная копченная</t>
  </si>
  <si>
    <t>под заказ!</t>
  </si>
  <si>
    <t>Макароны "Здоровье" №13</t>
  </si>
  <si>
    <t>из пшеничной муки с грецким орехом</t>
  </si>
  <si>
    <t>с йодом, с антиоксидантами</t>
  </si>
  <si>
    <t xml:space="preserve">Ячмень (зерно) </t>
  </si>
  <si>
    <r>
      <rPr>
        <sz val="8"/>
        <color indexed="10"/>
        <rFont val="Arial Narrow"/>
        <family val="2"/>
      </rPr>
      <t xml:space="preserve"> НОВИНКА! </t>
    </r>
    <r>
      <rPr>
        <sz val="8"/>
        <rFont val="Arial Narrow"/>
        <family val="2"/>
      </rPr>
      <t>для мытья детской посуды, игрушек, овощей, фруктов</t>
    </r>
  </si>
  <si>
    <t>Картофель йодированый</t>
  </si>
  <si>
    <t>Чечевица зеленая</t>
  </si>
  <si>
    <t>Чечевица красная</t>
  </si>
  <si>
    <t>Семя льна</t>
  </si>
  <si>
    <t>Семя амаранта</t>
  </si>
  <si>
    <t>Пажитник</t>
  </si>
  <si>
    <t>Рахат-лукум</t>
  </si>
  <si>
    <t xml:space="preserve"> Продукция Крыма </t>
  </si>
  <si>
    <r>
      <t>Наш адрес:</t>
    </r>
    <r>
      <rPr>
        <sz val="10"/>
        <rFont val="Bookman Old Style"/>
        <family val="1"/>
      </rPr>
      <t xml:space="preserve"> ул. Пролетарская, 70 в помещении   кафе Лагуна</t>
    </r>
  </si>
  <si>
    <r>
      <t xml:space="preserve">График работы: </t>
    </r>
    <r>
      <rPr>
        <sz val="10"/>
        <rFont val="Bookman Old Style"/>
        <family val="1"/>
      </rPr>
      <t>Пн.-Пт. – 9.00-18.00, Суб.-9.00-15.00, Вс. - выходной</t>
    </r>
  </si>
  <si>
    <t>0504076000 Наталья (офис), 0504076600 Сергей (доставка воды)</t>
  </si>
  <si>
    <t>Сайт клуба: eko1.at.ua</t>
  </si>
  <si>
    <t xml:space="preserve">Картофель </t>
  </si>
  <si>
    <t>Семя горчицы</t>
  </si>
  <si>
    <t>Чай "Лесные ягоды"</t>
  </si>
  <si>
    <t>Чай "Шиповник"</t>
  </si>
  <si>
    <t>Чай "Яблоко и лаванда"</t>
  </si>
  <si>
    <t>Чай "Ромашка и шиповник"</t>
  </si>
  <si>
    <t>Чай "Липа и мелисса"</t>
  </si>
  <si>
    <t>Чай "Каркаде"</t>
  </si>
  <si>
    <t>Чай "Зеленый чай"</t>
  </si>
  <si>
    <t xml:space="preserve">НОВИНКА ! </t>
  </si>
  <si>
    <t>Чай "Лесные ягоды" 20 пак.</t>
  </si>
  <si>
    <t>Мука жерновая пшеничная, упаковка</t>
  </si>
  <si>
    <t>Мука жерновая ржаная, упаковка</t>
  </si>
  <si>
    <t>Мука жерновая овсяная, упаковка</t>
  </si>
  <si>
    <t>цена</t>
  </si>
  <si>
    <t>Продукти харчування</t>
  </si>
  <si>
    <t>Продукція для авто та добрива</t>
  </si>
  <si>
    <t xml:space="preserve">Побутова екохімія та екошампуні </t>
  </si>
  <si>
    <t xml:space="preserve">Мило </t>
  </si>
  <si>
    <t>На початок</t>
  </si>
  <si>
    <t>←</t>
  </si>
  <si>
    <t>Магазин: м. Суми, вул. Пролетарська, 70</t>
  </si>
  <si>
    <t>ПН-ПТ  з 9:00 до 18:00</t>
  </si>
  <si>
    <t>СБ з 9:00 до 15 :00. НЕД - вихідний</t>
  </si>
  <si>
    <t>Тел: 050 40 76 000</t>
  </si>
  <si>
    <t>←ПЕРЕХІД НА САЙТ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</si>
</sst>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$-FC19]d\ mmmm\ yyyy\ &quot;г.&quot;"/>
    <numFmt numFmtId="178" formatCode="000000"/>
    <numFmt numFmtId="179" formatCode="0.000"/>
  </numFmts>
  <fonts count="79">
    <font>
      <sz val="10"/>
      <name val="Arial Cyr"/>
      <family val="0"/>
    </font>
    <font>
      <b/>
      <sz val="20"/>
      <name val="Arial Cyr"/>
      <family val="0"/>
    </font>
    <font>
      <b/>
      <sz val="10"/>
      <name val="Arial Cyr"/>
      <family val="0"/>
    </font>
    <font>
      <i/>
      <sz val="8"/>
      <name val="Arial Narrow"/>
      <family val="2"/>
    </font>
    <font>
      <sz val="8"/>
      <name val="Arial Narrow"/>
      <family val="2"/>
    </font>
    <font>
      <b/>
      <i/>
      <sz val="1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i/>
      <u val="single"/>
      <sz val="26"/>
      <color indexed="54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1"/>
      <color indexed="8"/>
      <name val="Arial Narrow"/>
      <family val="2"/>
    </font>
    <font>
      <b/>
      <i/>
      <u val="single"/>
      <sz val="11"/>
      <color indexed="8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name val="Arial Narrow"/>
      <family val="2"/>
    </font>
    <font>
      <b/>
      <sz val="16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4"/>
      <name val="Arial Black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Bookman Old Style"/>
      <family val="1"/>
    </font>
    <font>
      <b/>
      <u val="single"/>
      <sz val="12"/>
      <color indexed="12"/>
      <name val="Arial Cyr"/>
      <family val="0"/>
    </font>
    <font>
      <u val="single"/>
      <sz val="14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8"/>
      <color rgb="FFFF0000"/>
      <name val="Arial Narrow"/>
      <family val="2"/>
    </font>
    <font>
      <b/>
      <u val="single"/>
      <sz val="12"/>
      <color theme="10"/>
      <name val="Arial Cyr"/>
      <family val="0"/>
    </font>
    <font>
      <u val="single"/>
      <sz val="14"/>
      <color theme="10"/>
      <name val="Arial Cyr"/>
      <family val="0"/>
    </font>
    <font>
      <sz val="10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9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5" fillId="0" borderId="16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2" fontId="7" fillId="33" borderId="11" xfId="0" applyNumberFormat="1" applyFont="1" applyFill="1" applyBorder="1" applyAlignment="1">
      <alignment horizontal="left" vertical="center"/>
    </xf>
    <xf numFmtId="2" fontId="7" fillId="33" borderId="14" xfId="0" applyNumberFormat="1" applyFont="1" applyFill="1" applyBorder="1" applyAlignment="1">
      <alignment horizontal="left" vertical="center"/>
    </xf>
    <xf numFmtId="2" fontId="7" fillId="33" borderId="15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7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 shrinkToFit="1"/>
    </xf>
    <xf numFmtId="49" fontId="8" fillId="0" borderId="15" xfId="0" applyNumberFormat="1" applyFont="1" applyFill="1" applyBorder="1" applyAlignment="1">
      <alignment horizontal="left" vertical="center" shrinkToFit="1"/>
    </xf>
    <xf numFmtId="2" fontId="5" fillId="0" borderId="0" xfId="0" applyNumberFormat="1" applyFont="1" applyFill="1" applyBorder="1" applyAlignment="1">
      <alignment vertical="center" wrapText="1"/>
    </xf>
    <xf numFmtId="0" fontId="75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6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/>
    </xf>
    <xf numFmtId="0" fontId="76" fillId="0" borderId="0" xfId="42" applyFont="1" applyAlignment="1">
      <alignment/>
    </xf>
    <xf numFmtId="0" fontId="76" fillId="0" borderId="0" xfId="42" applyFont="1" applyAlignment="1">
      <alignment horizontal="right"/>
    </xf>
    <xf numFmtId="0" fontId="76" fillId="0" borderId="0" xfId="42" applyFont="1" applyAlignment="1">
      <alignment horizontal="center" vertical="center" wrapText="1"/>
    </xf>
    <xf numFmtId="0" fontId="77" fillId="0" borderId="0" xfId="42" applyFont="1" applyAlignment="1">
      <alignment/>
    </xf>
    <xf numFmtId="0" fontId="31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shrinkToFit="1"/>
    </xf>
    <xf numFmtId="49" fontId="8" fillId="0" borderId="15" xfId="0" applyNumberFormat="1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left" vertical="center"/>
    </xf>
    <xf numFmtId="0" fontId="75" fillId="0" borderId="14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eko1.at.ua/" TargetMode="External" /><Relationship Id="rId3" Type="http://schemas.openxmlformats.org/officeDocument/2006/relationships/hyperlink" Target="http://eko1.at.u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276225</xdr:colOff>
      <xdr:row>9</xdr:row>
      <xdr:rowOff>76200</xdr:rowOff>
    </xdr:to>
    <xdr:pic>
      <xdr:nvPicPr>
        <xdr:cNvPr id="1" name="Рисунок 5" descr="Лого_екожизнь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3850"/>
          <a:ext cx="16478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1676400</xdr:colOff>
      <xdr:row>6</xdr:row>
      <xdr:rowOff>47625</xdr:rowOff>
    </xdr:to>
    <xdr:pic>
      <xdr:nvPicPr>
        <xdr:cNvPr id="1" name="Рисунок 5" descr="Лого_екожизн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457200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04800"/>
          <a:ext cx="4572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419100</xdr:colOff>
      <xdr:row>0</xdr:row>
      <xdr:rowOff>0</xdr:rowOff>
    </xdr:from>
    <xdr:to>
      <xdr:col>9</xdr:col>
      <xdr:colOff>9525</xdr:colOff>
      <xdr:row>6</xdr:row>
      <xdr:rowOff>171450</xdr:rowOff>
    </xdr:to>
    <xdr:pic>
      <xdr:nvPicPr>
        <xdr:cNvPr id="2" name="Рисунок 4" descr="Лого_екожизн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0"/>
          <a:ext cx="1666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1362075</xdr:colOff>
      <xdr:row>6</xdr:row>
      <xdr:rowOff>19050</xdr:rowOff>
    </xdr:to>
    <xdr:pic>
      <xdr:nvPicPr>
        <xdr:cNvPr id="1" name="Рисунок 8" descr="Лого_екожизн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76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ko1.at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1" ht="12.75">
      <c r="F1" t="s">
        <v>363</v>
      </c>
    </row>
    <row r="2" ht="12.75">
      <c r="F2" t="s">
        <v>364</v>
      </c>
    </row>
    <row r="3" ht="12.75">
      <c r="F3" t="s">
        <v>365</v>
      </c>
    </row>
    <row r="4" ht="12.75">
      <c r="F4" t="s">
        <v>366</v>
      </c>
    </row>
    <row r="6" spans="5:7" ht="27" customHeight="1">
      <c r="E6" s="159" t="s">
        <v>367</v>
      </c>
      <c r="F6" s="159"/>
      <c r="G6" s="159"/>
    </row>
    <row r="12" spans="1:5" ht="18">
      <c r="A12" s="160"/>
      <c r="B12" s="159" t="s">
        <v>357</v>
      </c>
      <c r="C12" s="159"/>
      <c r="D12" s="159"/>
      <c r="E12" s="159"/>
    </row>
    <row r="13" spans="1:5" ht="13.5" customHeight="1">
      <c r="A13" s="160"/>
      <c r="B13" s="155"/>
      <c r="C13" s="160"/>
      <c r="D13" s="160"/>
      <c r="E13" s="160"/>
    </row>
    <row r="14" spans="1:6" ht="18">
      <c r="A14" s="160"/>
      <c r="B14" s="159" t="s">
        <v>358</v>
      </c>
      <c r="C14" s="159"/>
      <c r="D14" s="159"/>
      <c r="E14" s="159"/>
      <c r="F14" s="159"/>
    </row>
    <row r="15" spans="1:5" ht="13.5" customHeight="1">
      <c r="A15" s="160"/>
      <c r="B15" s="155"/>
      <c r="C15" s="160"/>
      <c r="D15" s="160"/>
      <c r="E15" s="160"/>
    </row>
    <row r="16" spans="1:5" ht="18">
      <c r="A16" s="160"/>
      <c r="B16" s="159" t="s">
        <v>359</v>
      </c>
      <c r="C16" s="159"/>
      <c r="D16" s="159"/>
      <c r="E16" s="159"/>
    </row>
    <row r="17" spans="1:5" ht="18">
      <c r="A17" s="160"/>
      <c r="B17" s="160"/>
      <c r="C17" s="160"/>
      <c r="D17" s="160"/>
      <c r="E17" s="160"/>
    </row>
    <row r="18" spans="1:5" ht="18">
      <c r="A18" s="160"/>
      <c r="B18" s="159" t="s">
        <v>360</v>
      </c>
      <c r="C18" s="159"/>
      <c r="D18" s="159"/>
      <c r="E18" s="159"/>
    </row>
    <row r="19" spans="1:5" ht="18">
      <c r="A19" s="160"/>
      <c r="B19" s="160"/>
      <c r="C19" s="160"/>
      <c r="D19" s="160"/>
      <c r="E19" s="160"/>
    </row>
  </sheetData>
  <sheetProtection/>
  <hyperlinks>
    <hyperlink ref="B12" location="Продукты!A1" display="Продукти харчування"/>
    <hyperlink ref="B14" location="Адиоз!A1" display="Продукція для авто та добрива"/>
    <hyperlink ref="B16" location="Дакос!A1" display="Побутова екохімія та екошампуні "/>
    <hyperlink ref="B18" location="Мыло!A1" display="Мило "/>
    <hyperlink ref="B12:E12" location="Продукты!A1" display="Продукти харчування"/>
    <hyperlink ref="B14:E14" location="Продукты!A1" display="Продукція для авто та добрива"/>
    <hyperlink ref="B16:E16" location="Дакос!A1" display="Побутова екохімія та екошампуні "/>
    <hyperlink ref="B18:E18" location="Мыло!A1" display="Мило "/>
    <hyperlink ref="E6:G6" r:id="rId1" display="←ПЕРЕХІД НА САЙТ"/>
    <hyperlink ref="B14:F14" location="Адиоз!A1" display="Продукція для авто та добрива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9"/>
  <sheetViews>
    <sheetView zoomScaleSheetLayoutView="100" workbookViewId="0" topLeftCell="A1">
      <pane ySplit="8" topLeftCell="A9" activePane="bottomLeft" state="frozen"/>
      <selection pane="topLeft" activeCell="B1" sqref="B1"/>
      <selection pane="bottomLeft" activeCell="H1" sqref="H1"/>
    </sheetView>
  </sheetViews>
  <sheetFormatPr defaultColWidth="9.00390625" defaultRowHeight="12.75"/>
  <cols>
    <col min="1" max="1" width="4.875" style="0" hidden="1" customWidth="1"/>
    <col min="2" max="2" width="30.00390625" style="0" customWidth="1"/>
    <col min="3" max="3" width="5.625" style="0" customWidth="1"/>
    <col min="4" max="4" width="7.875" style="0" customWidth="1"/>
    <col min="5" max="5" width="9.25390625" style="0" customWidth="1"/>
    <col min="6" max="6" width="23.375" style="0" customWidth="1"/>
    <col min="7" max="7" width="5.125" style="0" customWidth="1"/>
    <col min="8" max="8" width="7.75390625" style="0" customWidth="1"/>
    <col min="9" max="9" width="9.125" style="154" customWidth="1"/>
  </cols>
  <sheetData>
    <row r="1" spans="7:17" ht="15.75">
      <c r="G1" s="157" t="s">
        <v>362</v>
      </c>
      <c r="H1" s="156" t="s">
        <v>361</v>
      </c>
      <c r="I1" s="158"/>
      <c r="J1" s="9"/>
      <c r="K1" s="9"/>
      <c r="L1" s="9"/>
      <c r="M1" s="9"/>
      <c r="N1" s="9"/>
      <c r="O1" s="9"/>
      <c r="P1" s="9"/>
      <c r="Q1" s="9"/>
    </row>
    <row r="2" spans="4:17" ht="12.75" customHeight="1">
      <c r="D2" s="255" t="s">
        <v>0</v>
      </c>
      <c r="E2" s="255"/>
      <c r="F2" s="255"/>
      <c r="G2" s="255"/>
      <c r="H2" s="255"/>
      <c r="J2" s="9"/>
      <c r="K2" s="9"/>
      <c r="L2" s="9"/>
      <c r="M2" s="9"/>
      <c r="N2" s="9"/>
      <c r="O2" s="9"/>
      <c r="P2" s="9"/>
      <c r="Q2" s="9"/>
    </row>
    <row r="3" spans="4:17" ht="12.75" customHeight="1">
      <c r="D3" s="255"/>
      <c r="E3" s="255"/>
      <c r="F3" s="255"/>
      <c r="G3" s="255"/>
      <c r="H3" s="255"/>
      <c r="J3" s="9"/>
      <c r="K3" s="9"/>
      <c r="L3" s="9"/>
      <c r="M3" s="9"/>
      <c r="N3" s="9"/>
      <c r="O3" s="9"/>
      <c r="P3" s="9"/>
      <c r="Q3" s="9"/>
    </row>
    <row r="4" spans="4:17" ht="12.75" customHeight="1">
      <c r="D4" s="255"/>
      <c r="E4" s="255"/>
      <c r="F4" s="255"/>
      <c r="G4" s="255"/>
      <c r="H4" s="255"/>
      <c r="J4" s="9"/>
      <c r="K4" s="9"/>
      <c r="L4" s="9"/>
      <c r="M4" s="9"/>
      <c r="N4" s="9"/>
      <c r="O4" s="9"/>
      <c r="P4" s="9"/>
      <c r="Q4" s="9"/>
    </row>
    <row r="5" spans="4:17" ht="27.75" customHeight="1">
      <c r="D5" s="131"/>
      <c r="E5" s="131"/>
      <c r="F5" s="131"/>
      <c r="G5" s="131"/>
      <c r="H5" s="131"/>
      <c r="J5" s="9"/>
      <c r="K5" s="9"/>
      <c r="L5" s="9"/>
      <c r="M5" s="9"/>
      <c r="N5" s="9"/>
      <c r="O5" s="9"/>
      <c r="P5" s="9"/>
      <c r="Q5" s="9"/>
    </row>
    <row r="6" spans="1:17" ht="12.75">
      <c r="A6" s="238"/>
      <c r="B6" s="245" t="s">
        <v>1</v>
      </c>
      <c r="C6" s="15" t="s">
        <v>2</v>
      </c>
      <c r="D6" s="246" t="s">
        <v>3</v>
      </c>
      <c r="E6" s="246"/>
      <c r="F6" s="246"/>
      <c r="G6" s="246" t="s">
        <v>174</v>
      </c>
      <c r="H6" s="54" t="s">
        <v>356</v>
      </c>
      <c r="I6" s="243" t="s">
        <v>34</v>
      </c>
      <c r="J6" s="9"/>
      <c r="K6" s="9"/>
      <c r="L6" s="9"/>
      <c r="M6" s="9"/>
      <c r="N6" s="9"/>
      <c r="O6" s="9"/>
      <c r="P6" s="9"/>
      <c r="Q6" s="9"/>
    </row>
    <row r="7" spans="1:17" ht="12.75">
      <c r="A7" s="238"/>
      <c r="B7" s="245"/>
      <c r="C7" s="15" t="s">
        <v>4</v>
      </c>
      <c r="D7" s="246"/>
      <c r="E7" s="246"/>
      <c r="F7" s="246"/>
      <c r="G7" s="246"/>
      <c r="H7" s="239" t="s">
        <v>33</v>
      </c>
      <c r="I7" s="244"/>
      <c r="J7" s="9"/>
      <c r="K7" s="9"/>
      <c r="L7" s="9"/>
      <c r="M7" s="9"/>
      <c r="N7" s="9"/>
      <c r="O7" s="9"/>
      <c r="P7" s="9"/>
      <c r="Q7" s="9"/>
    </row>
    <row r="8" spans="1:17" ht="12.75">
      <c r="A8" s="238"/>
      <c r="B8" s="245"/>
      <c r="C8" s="15" t="s">
        <v>6</v>
      </c>
      <c r="D8" s="246"/>
      <c r="E8" s="246"/>
      <c r="F8" s="246"/>
      <c r="G8" s="246"/>
      <c r="H8" s="239"/>
      <c r="I8" s="244"/>
      <c r="J8" s="9"/>
      <c r="K8" s="9"/>
      <c r="L8" s="9"/>
      <c r="M8" s="9"/>
      <c r="N8" s="9"/>
      <c r="O8" s="9"/>
      <c r="P8" s="9"/>
      <c r="Q8" s="9"/>
    </row>
    <row r="9" spans="2:17" ht="18.75" customHeight="1">
      <c r="B9" s="189" t="s">
        <v>337</v>
      </c>
      <c r="C9" s="190"/>
      <c r="D9" s="190"/>
      <c r="E9" s="190"/>
      <c r="F9" s="190"/>
      <c r="G9" s="190"/>
      <c r="H9" s="190"/>
      <c r="I9" s="191"/>
      <c r="J9" s="9"/>
      <c r="K9" s="9"/>
      <c r="L9" s="9"/>
      <c r="M9" s="9"/>
      <c r="N9" s="9"/>
      <c r="O9" s="9"/>
      <c r="P9" s="9"/>
      <c r="Q9" s="9"/>
    </row>
    <row r="10" spans="1:17" ht="16.5" customHeight="1">
      <c r="A10" s="81"/>
      <c r="B10" s="31" t="s">
        <v>336</v>
      </c>
      <c r="C10" s="2">
        <v>1000</v>
      </c>
      <c r="D10" s="240" t="s">
        <v>295</v>
      </c>
      <c r="E10" s="241"/>
      <c r="F10" s="242"/>
      <c r="G10" s="27">
        <v>15</v>
      </c>
      <c r="H10" s="25">
        <v>70</v>
      </c>
      <c r="I10" s="28">
        <f>H10*1.2</f>
        <v>84</v>
      </c>
      <c r="J10" s="9"/>
      <c r="K10" s="9"/>
      <c r="L10" s="9"/>
      <c r="M10" s="9"/>
      <c r="N10" s="9"/>
      <c r="O10" s="9"/>
      <c r="P10" s="9"/>
      <c r="Q10" s="9"/>
    </row>
    <row r="11" spans="1:17" ht="14.25" customHeight="1">
      <c r="A11" s="81"/>
      <c r="B11" s="31" t="s">
        <v>344</v>
      </c>
      <c r="C11" s="2">
        <v>80</v>
      </c>
      <c r="D11" s="240" t="s">
        <v>295</v>
      </c>
      <c r="E11" s="241"/>
      <c r="F11" s="242"/>
      <c r="G11" s="27">
        <v>7</v>
      </c>
      <c r="H11" s="25">
        <v>13</v>
      </c>
      <c r="I11" s="28">
        <f>H11*1.2</f>
        <v>15.6</v>
      </c>
      <c r="J11" s="9"/>
      <c r="K11" s="9"/>
      <c r="L11" s="9"/>
      <c r="M11" s="9"/>
      <c r="N11" s="9"/>
      <c r="O11" s="9"/>
      <c r="P11" s="9"/>
      <c r="Q11" s="9"/>
    </row>
    <row r="12" spans="1:17" ht="15.75" customHeight="1">
      <c r="A12" s="81"/>
      <c r="B12" s="31" t="s">
        <v>345</v>
      </c>
      <c r="C12" s="2">
        <v>80</v>
      </c>
      <c r="D12" s="240" t="s">
        <v>295</v>
      </c>
      <c r="E12" s="241"/>
      <c r="F12" s="242"/>
      <c r="G12" s="27">
        <v>7</v>
      </c>
      <c r="H12" s="25">
        <v>13</v>
      </c>
      <c r="I12" s="28">
        <f aca="true" t="shared" si="0" ref="I12:I17">H12*1.2</f>
        <v>15.6</v>
      </c>
      <c r="J12" s="9"/>
      <c r="K12" s="9"/>
      <c r="L12" s="9"/>
      <c r="M12" s="9"/>
      <c r="N12" s="9"/>
      <c r="O12" s="9"/>
      <c r="P12" s="9"/>
      <c r="Q12" s="9"/>
    </row>
    <row r="13" spans="1:17" ht="13.5" customHeight="1">
      <c r="A13" s="81"/>
      <c r="B13" s="31" t="s">
        <v>346</v>
      </c>
      <c r="C13" s="2">
        <v>40</v>
      </c>
      <c r="D13" s="240" t="s">
        <v>295</v>
      </c>
      <c r="E13" s="241"/>
      <c r="F13" s="242"/>
      <c r="G13" s="27">
        <v>5</v>
      </c>
      <c r="H13" s="25">
        <v>12</v>
      </c>
      <c r="I13" s="28">
        <f t="shared" si="0"/>
        <v>14.399999999999999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81"/>
      <c r="B14" s="31" t="s">
        <v>347</v>
      </c>
      <c r="C14" s="2">
        <v>40</v>
      </c>
      <c r="D14" s="240" t="s">
        <v>295</v>
      </c>
      <c r="E14" s="241"/>
      <c r="F14" s="242"/>
      <c r="G14" s="27">
        <v>5</v>
      </c>
      <c r="H14" s="25">
        <v>12</v>
      </c>
      <c r="I14" s="28">
        <f t="shared" si="0"/>
        <v>14.399999999999999</v>
      </c>
      <c r="J14" s="9"/>
      <c r="K14" s="9"/>
      <c r="L14" s="9"/>
      <c r="M14" s="9"/>
      <c r="N14" s="9"/>
      <c r="O14" s="9"/>
      <c r="P14" s="9"/>
      <c r="Q14" s="9"/>
    </row>
    <row r="15" spans="2:17" ht="13.5" customHeight="1">
      <c r="B15" s="31" t="s">
        <v>348</v>
      </c>
      <c r="C15" s="2">
        <v>30</v>
      </c>
      <c r="D15" s="240" t="s">
        <v>295</v>
      </c>
      <c r="E15" s="241"/>
      <c r="F15" s="242"/>
      <c r="G15" s="27">
        <v>6</v>
      </c>
      <c r="H15" s="25">
        <v>11</v>
      </c>
      <c r="I15" s="28">
        <f t="shared" si="0"/>
        <v>13.2</v>
      </c>
      <c r="J15" s="9"/>
      <c r="K15" s="9"/>
      <c r="L15" s="9"/>
      <c r="M15" s="9"/>
      <c r="N15" s="9"/>
      <c r="O15" s="9"/>
      <c r="P15" s="9"/>
      <c r="Q15" s="9"/>
    </row>
    <row r="16" spans="1:17" ht="13.5" customHeight="1">
      <c r="A16" s="81"/>
      <c r="B16" s="31" t="s">
        <v>349</v>
      </c>
      <c r="C16" s="2">
        <v>45</v>
      </c>
      <c r="D16" s="240" t="s">
        <v>295</v>
      </c>
      <c r="E16" s="241"/>
      <c r="F16" s="242"/>
      <c r="G16" s="27">
        <v>6</v>
      </c>
      <c r="H16" s="25">
        <v>11</v>
      </c>
      <c r="I16" s="28">
        <f t="shared" si="0"/>
        <v>13.2</v>
      </c>
      <c r="J16" s="9"/>
      <c r="K16" s="9"/>
      <c r="L16" s="9"/>
      <c r="M16" s="9"/>
      <c r="N16" s="9"/>
      <c r="O16" s="9"/>
      <c r="P16" s="9"/>
      <c r="Q16" s="9"/>
    </row>
    <row r="17" spans="1:17" ht="15.75" customHeight="1">
      <c r="A17" s="81"/>
      <c r="B17" s="31" t="s">
        <v>350</v>
      </c>
      <c r="C17" s="2">
        <v>40</v>
      </c>
      <c r="D17" s="240" t="s">
        <v>351</v>
      </c>
      <c r="E17" s="241"/>
      <c r="F17" s="242"/>
      <c r="G17" s="27">
        <v>5</v>
      </c>
      <c r="H17" s="25">
        <v>16</v>
      </c>
      <c r="I17" s="28">
        <f t="shared" si="0"/>
        <v>19.2</v>
      </c>
      <c r="J17" s="9"/>
      <c r="K17" s="9"/>
      <c r="L17" s="9"/>
      <c r="M17" s="9"/>
      <c r="N17" s="9"/>
      <c r="O17" s="9"/>
      <c r="P17" s="9"/>
      <c r="Q17" s="9"/>
    </row>
    <row r="18" spans="1:17" ht="16.5" customHeight="1">
      <c r="A18" s="81"/>
      <c r="B18" s="31" t="s">
        <v>352</v>
      </c>
      <c r="C18" s="2">
        <v>40</v>
      </c>
      <c r="D18" s="240" t="s">
        <v>351</v>
      </c>
      <c r="E18" s="241"/>
      <c r="F18" s="242"/>
      <c r="G18" s="27">
        <v>5</v>
      </c>
      <c r="H18" s="25">
        <v>16</v>
      </c>
      <c r="I18" s="28">
        <f>H18*1.2</f>
        <v>19.2</v>
      </c>
      <c r="J18" s="9"/>
      <c r="K18" s="9"/>
      <c r="L18" s="9"/>
      <c r="M18" s="9"/>
      <c r="N18" s="9"/>
      <c r="O18" s="9"/>
      <c r="P18" s="9"/>
      <c r="Q18" s="9"/>
    </row>
    <row r="19" spans="1:17" ht="12.75" customHeight="1">
      <c r="A19" s="81"/>
      <c r="B19" s="17" t="s">
        <v>31</v>
      </c>
      <c r="C19" s="4">
        <v>1000</v>
      </c>
      <c r="D19" s="270" t="s">
        <v>32</v>
      </c>
      <c r="E19" s="271"/>
      <c r="F19" s="272"/>
      <c r="G19" s="27">
        <v>45</v>
      </c>
      <c r="H19" s="25">
        <v>50</v>
      </c>
      <c r="I19" s="28">
        <f>H19*1.2</f>
        <v>60</v>
      </c>
      <c r="J19" s="9"/>
      <c r="K19" s="9"/>
      <c r="L19" s="9"/>
      <c r="M19" s="9"/>
      <c r="N19" s="9"/>
      <c r="O19" s="9"/>
      <c r="P19" s="9"/>
      <c r="Q19" s="9"/>
    </row>
    <row r="20" spans="1:17" ht="10.5" customHeight="1">
      <c r="A20" s="81"/>
      <c r="B20" s="17" t="s">
        <v>31</v>
      </c>
      <c r="C20" s="4">
        <v>500</v>
      </c>
      <c r="D20" s="273"/>
      <c r="E20" s="274"/>
      <c r="F20" s="275"/>
      <c r="G20" s="27">
        <v>25</v>
      </c>
      <c r="H20" s="25">
        <v>30</v>
      </c>
      <c r="I20" s="28">
        <f>H20*1.2</f>
        <v>36</v>
      </c>
      <c r="J20" s="9"/>
      <c r="K20" s="9"/>
      <c r="L20" s="9"/>
      <c r="M20" s="9"/>
      <c r="N20" s="9"/>
      <c r="O20" s="9"/>
      <c r="P20" s="9"/>
      <c r="Q20" s="9"/>
    </row>
    <row r="21" spans="1:17" ht="16.5" customHeight="1">
      <c r="A21" s="81"/>
      <c r="B21" s="31" t="s">
        <v>130</v>
      </c>
      <c r="C21" s="2">
        <v>62</v>
      </c>
      <c r="D21" s="232" t="s">
        <v>152</v>
      </c>
      <c r="E21" s="233"/>
      <c r="F21" s="234"/>
      <c r="G21" s="27">
        <v>70</v>
      </c>
      <c r="H21" s="25">
        <v>70</v>
      </c>
      <c r="I21" s="28">
        <f>H21*1.2</f>
        <v>84</v>
      </c>
      <c r="J21" s="9"/>
      <c r="K21" s="9"/>
      <c r="L21" s="9"/>
      <c r="M21" s="9"/>
      <c r="N21" s="9"/>
      <c r="O21" s="9"/>
      <c r="P21" s="9"/>
      <c r="Q21" s="9"/>
    </row>
    <row r="22" spans="1:17" ht="18" customHeight="1">
      <c r="A22" s="81"/>
      <c r="B22" s="31" t="s">
        <v>293</v>
      </c>
      <c r="C22" s="2">
        <v>83</v>
      </c>
      <c r="D22" s="240" t="s">
        <v>295</v>
      </c>
      <c r="E22" s="241"/>
      <c r="F22" s="242"/>
      <c r="G22" s="27">
        <v>10</v>
      </c>
      <c r="H22" s="25">
        <v>19</v>
      </c>
      <c r="I22" s="28">
        <f>H22*1.2</f>
        <v>22.8</v>
      </c>
      <c r="J22" s="9"/>
      <c r="K22" s="9"/>
      <c r="L22" s="9"/>
      <c r="M22" s="9"/>
      <c r="N22" s="9"/>
      <c r="O22" s="9"/>
      <c r="P22" s="9"/>
      <c r="Q22" s="9"/>
    </row>
    <row r="23" spans="1:17" ht="15.75" customHeight="1">
      <c r="A23" s="81"/>
      <c r="B23" s="189" t="s">
        <v>246</v>
      </c>
      <c r="C23" s="190"/>
      <c r="D23" s="190"/>
      <c r="E23" s="190"/>
      <c r="F23" s="190"/>
      <c r="G23" s="190"/>
      <c r="H23" s="190"/>
      <c r="I23" s="191"/>
      <c r="J23" s="9"/>
      <c r="K23" s="9"/>
      <c r="L23" s="9"/>
      <c r="M23" s="9"/>
      <c r="N23" s="9"/>
      <c r="O23" s="9"/>
      <c r="P23" s="9"/>
      <c r="Q23" s="9"/>
    </row>
    <row r="24" spans="1:17" ht="15.75" customHeight="1">
      <c r="A24" s="81"/>
      <c r="B24" s="31" t="s">
        <v>247</v>
      </c>
      <c r="C24" s="8">
        <v>100</v>
      </c>
      <c r="D24" s="247"/>
      <c r="E24" s="247"/>
      <c r="F24" s="247"/>
      <c r="G24" s="27">
        <v>70</v>
      </c>
      <c r="H24" s="25">
        <v>75</v>
      </c>
      <c r="I24" s="28">
        <f>H24*1.2</f>
        <v>90</v>
      </c>
      <c r="J24" s="9"/>
      <c r="K24" s="9"/>
      <c r="L24" s="9"/>
      <c r="M24" s="9"/>
      <c r="N24" s="9"/>
      <c r="O24" s="9"/>
      <c r="P24" s="9"/>
      <c r="Q24" s="9"/>
    </row>
    <row r="25" spans="1:17" ht="15.75" customHeight="1">
      <c r="A25" s="81"/>
      <c r="B25" s="31" t="s">
        <v>265</v>
      </c>
      <c r="C25" s="8">
        <v>100</v>
      </c>
      <c r="D25" s="149"/>
      <c r="E25" s="150"/>
      <c r="F25" s="151"/>
      <c r="G25" s="27">
        <v>35</v>
      </c>
      <c r="H25" s="25">
        <v>70</v>
      </c>
      <c r="I25" s="28">
        <f>H25*1.2</f>
        <v>84</v>
      </c>
      <c r="J25" s="9"/>
      <c r="K25" s="9"/>
      <c r="L25" s="9"/>
      <c r="M25" s="9"/>
      <c r="N25" s="9"/>
      <c r="O25" s="9"/>
      <c r="P25" s="9"/>
      <c r="Q25" s="9"/>
    </row>
    <row r="26" spans="1:17" ht="16.5" customHeight="1">
      <c r="A26" s="81"/>
      <c r="B26" s="189" t="s">
        <v>153</v>
      </c>
      <c r="C26" s="190"/>
      <c r="D26" s="190"/>
      <c r="E26" s="190"/>
      <c r="F26" s="190"/>
      <c r="G26" s="190"/>
      <c r="H26" s="190"/>
      <c r="I26" s="191"/>
      <c r="J26" s="9"/>
      <c r="K26" s="9"/>
      <c r="L26" s="9"/>
      <c r="M26" s="9"/>
      <c r="N26" s="9"/>
      <c r="O26" s="9"/>
      <c r="P26" s="9"/>
      <c r="Q26" s="9"/>
    </row>
    <row r="27" spans="1:17" ht="16.5" customHeight="1">
      <c r="A27" s="81"/>
      <c r="B27" s="32" t="s">
        <v>131</v>
      </c>
      <c r="C27" s="33">
        <v>5000</v>
      </c>
      <c r="D27" s="175" t="s">
        <v>35</v>
      </c>
      <c r="E27" s="176"/>
      <c r="F27" s="177"/>
      <c r="G27" s="29">
        <v>6</v>
      </c>
      <c r="H27" s="30">
        <v>11.9</v>
      </c>
      <c r="I27" s="28">
        <f aca="true" t="shared" si="1" ref="I27:I33">H27*1.2</f>
        <v>14.28</v>
      </c>
      <c r="J27" s="9"/>
      <c r="K27" s="9"/>
      <c r="L27" s="9"/>
      <c r="M27" s="9"/>
      <c r="N27" s="9"/>
      <c r="O27" s="9"/>
      <c r="P27" s="9"/>
      <c r="Q27" s="9"/>
    </row>
    <row r="28" spans="2:17" ht="15" customHeight="1">
      <c r="B28" s="48" t="s">
        <v>131</v>
      </c>
      <c r="C28" s="33">
        <v>19000</v>
      </c>
      <c r="D28" s="175" t="s">
        <v>35</v>
      </c>
      <c r="E28" s="176"/>
      <c r="F28" s="177"/>
      <c r="G28" s="49"/>
      <c r="H28" s="50">
        <v>25</v>
      </c>
      <c r="I28" s="51">
        <f t="shared" si="1"/>
        <v>30</v>
      </c>
      <c r="J28" s="143"/>
      <c r="K28" s="9"/>
      <c r="L28" s="9"/>
      <c r="M28" s="9"/>
      <c r="N28" s="9"/>
      <c r="O28" s="9"/>
      <c r="P28" s="9"/>
      <c r="Q28" s="9"/>
    </row>
    <row r="29" spans="1:17" ht="15" customHeight="1">
      <c r="A29" s="81"/>
      <c r="B29" s="43" t="s">
        <v>139</v>
      </c>
      <c r="C29" s="65">
        <v>1000</v>
      </c>
      <c r="D29" s="67"/>
      <c r="E29" s="68"/>
      <c r="F29" s="69"/>
      <c r="G29" s="44">
        <v>34</v>
      </c>
      <c r="H29" s="46">
        <v>70</v>
      </c>
      <c r="I29" s="153">
        <f t="shared" si="1"/>
        <v>84</v>
      </c>
      <c r="J29" s="9"/>
      <c r="K29" s="9"/>
      <c r="L29" s="9"/>
      <c r="M29" s="9"/>
      <c r="N29" s="9"/>
      <c r="O29" s="9"/>
      <c r="P29" s="9"/>
      <c r="Q29" s="9"/>
    </row>
    <row r="30" spans="2:17" ht="13.5" customHeight="1">
      <c r="B30" s="43" t="s">
        <v>311</v>
      </c>
      <c r="C30" s="65">
        <v>1000</v>
      </c>
      <c r="D30" s="67"/>
      <c r="E30" s="68"/>
      <c r="F30" s="69"/>
      <c r="G30" s="44">
        <v>10</v>
      </c>
      <c r="H30" s="47">
        <v>87</v>
      </c>
      <c r="I30" s="153">
        <f t="shared" si="1"/>
        <v>104.39999999999999</v>
      </c>
      <c r="J30" s="143"/>
      <c r="K30" s="9"/>
      <c r="L30" s="9"/>
      <c r="M30" s="9"/>
      <c r="N30" s="9"/>
      <c r="O30" s="9"/>
      <c r="P30" s="9"/>
      <c r="Q30" s="9"/>
    </row>
    <row r="31" spans="1:17" ht="15" customHeight="1">
      <c r="A31" s="81"/>
      <c r="B31" s="31" t="s">
        <v>140</v>
      </c>
      <c r="C31" s="4">
        <v>1000</v>
      </c>
      <c r="D31" s="70"/>
      <c r="E31" s="71"/>
      <c r="F31" s="72"/>
      <c r="G31" s="45">
        <v>40</v>
      </c>
      <c r="H31" s="47">
        <v>75</v>
      </c>
      <c r="I31" s="153">
        <f t="shared" si="1"/>
        <v>90</v>
      </c>
      <c r="J31" s="9"/>
      <c r="K31" s="9"/>
      <c r="L31" s="9"/>
      <c r="M31" s="9"/>
      <c r="N31" s="9"/>
      <c r="O31" s="9"/>
      <c r="P31" s="9"/>
      <c r="Q31" s="9"/>
    </row>
    <row r="32" spans="1:17" ht="12.75" customHeight="1">
      <c r="A32" s="81"/>
      <c r="B32" s="31" t="s">
        <v>312</v>
      </c>
      <c r="C32" s="4">
        <v>1000</v>
      </c>
      <c r="D32" s="145"/>
      <c r="E32" s="146"/>
      <c r="F32" s="147"/>
      <c r="G32" s="45">
        <v>50</v>
      </c>
      <c r="H32" s="47">
        <v>80</v>
      </c>
      <c r="I32" s="153">
        <f t="shared" si="1"/>
        <v>96</v>
      </c>
      <c r="J32" s="9"/>
      <c r="K32" s="9"/>
      <c r="L32" s="9"/>
      <c r="M32" s="9"/>
      <c r="N32" s="9"/>
      <c r="O32" s="9"/>
      <c r="P32" s="9"/>
      <c r="Q32" s="9"/>
    </row>
    <row r="33" spans="1:17" ht="12.75" customHeight="1">
      <c r="A33" s="82"/>
      <c r="B33" s="31" t="s">
        <v>237</v>
      </c>
      <c r="C33" s="4">
        <v>1000</v>
      </c>
      <c r="D33" s="145"/>
      <c r="E33" s="146"/>
      <c r="F33" s="147"/>
      <c r="G33" s="45">
        <v>6</v>
      </c>
      <c r="H33" s="47">
        <v>23</v>
      </c>
      <c r="I33" s="153">
        <f t="shared" si="1"/>
        <v>27.599999999999998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82"/>
      <c r="B34" s="31" t="s">
        <v>274</v>
      </c>
      <c r="C34" s="4">
        <v>1000</v>
      </c>
      <c r="D34" s="145"/>
      <c r="E34" s="146"/>
      <c r="F34" s="147"/>
      <c r="G34" s="45">
        <v>6</v>
      </c>
      <c r="H34" s="47">
        <v>18.8</v>
      </c>
      <c r="I34" s="153">
        <f>H34*1.2</f>
        <v>22.56</v>
      </c>
      <c r="J34" s="9"/>
      <c r="K34" s="9"/>
      <c r="L34" s="9"/>
      <c r="M34" s="9"/>
      <c r="N34" s="9"/>
      <c r="O34" s="9"/>
      <c r="P34" s="9"/>
      <c r="Q34" s="9"/>
    </row>
    <row r="35" spans="1:17" ht="13.5" customHeight="1">
      <c r="A35" s="82"/>
      <c r="B35" s="189" t="s">
        <v>154</v>
      </c>
      <c r="C35" s="190"/>
      <c r="D35" s="190"/>
      <c r="E35" s="190"/>
      <c r="F35" s="190"/>
      <c r="G35" s="190"/>
      <c r="H35" s="190"/>
      <c r="I35" s="191"/>
      <c r="J35" s="9"/>
      <c r="K35" s="9"/>
      <c r="L35" s="9"/>
      <c r="M35" s="9"/>
      <c r="N35" s="9"/>
      <c r="O35" s="9"/>
      <c r="P35" s="9"/>
      <c r="Q35" s="9"/>
    </row>
    <row r="36" spans="1:17" ht="13.5" customHeight="1">
      <c r="A36" s="82"/>
      <c r="B36" s="31" t="s">
        <v>275</v>
      </c>
      <c r="C36" s="66">
        <v>580</v>
      </c>
      <c r="D36" s="103"/>
      <c r="E36" s="104"/>
      <c r="F36" s="105"/>
      <c r="G36" s="27">
        <v>7</v>
      </c>
      <c r="H36" s="25">
        <v>17</v>
      </c>
      <c r="I36" s="28">
        <f aca="true" t="shared" si="2" ref="I36:I62">H36*1.2</f>
        <v>20.4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82"/>
      <c r="B37" s="31" t="s">
        <v>276</v>
      </c>
      <c r="C37" s="66">
        <v>580</v>
      </c>
      <c r="D37" s="103"/>
      <c r="E37" s="104"/>
      <c r="F37" s="105"/>
      <c r="G37" s="27">
        <v>7</v>
      </c>
      <c r="H37" s="25">
        <v>17</v>
      </c>
      <c r="I37" s="28">
        <f t="shared" si="2"/>
        <v>20.4</v>
      </c>
      <c r="J37" s="9"/>
      <c r="K37" s="9"/>
      <c r="L37" s="9"/>
      <c r="M37" s="9"/>
      <c r="N37" s="9"/>
      <c r="O37" s="9"/>
      <c r="P37" s="9"/>
      <c r="Q37" s="9"/>
    </row>
    <row r="38" spans="1:17" ht="14.25" customHeight="1">
      <c r="A38" s="82"/>
      <c r="B38" s="31" t="s">
        <v>275</v>
      </c>
      <c r="C38" s="66">
        <v>380</v>
      </c>
      <c r="D38" s="103"/>
      <c r="E38" s="104"/>
      <c r="F38" s="105"/>
      <c r="G38" s="27">
        <v>7</v>
      </c>
      <c r="H38" s="25">
        <v>13.8</v>
      </c>
      <c r="I38" s="28">
        <f t="shared" si="2"/>
        <v>16.56</v>
      </c>
      <c r="J38" s="9"/>
      <c r="K38" s="9"/>
      <c r="L38" s="9"/>
      <c r="M38" s="9"/>
      <c r="N38" s="9"/>
      <c r="O38" s="9"/>
      <c r="P38" s="9"/>
      <c r="Q38" s="9"/>
    </row>
    <row r="39" spans="1:17" ht="12.75" customHeight="1">
      <c r="A39" s="82"/>
      <c r="B39" s="31" t="s">
        <v>155</v>
      </c>
      <c r="C39" s="66">
        <v>1000</v>
      </c>
      <c r="D39" s="175" t="s">
        <v>171</v>
      </c>
      <c r="E39" s="176"/>
      <c r="F39" s="177"/>
      <c r="G39" s="27">
        <v>7</v>
      </c>
      <c r="H39" s="25">
        <v>12</v>
      </c>
      <c r="I39" s="28">
        <f t="shared" si="2"/>
        <v>14.399999999999999</v>
      </c>
      <c r="J39" s="9"/>
      <c r="K39" s="9"/>
      <c r="L39" s="9"/>
      <c r="M39" s="9"/>
      <c r="N39" s="9"/>
      <c r="O39" s="9"/>
      <c r="P39" s="9"/>
      <c r="Q39" s="9"/>
    </row>
    <row r="40" spans="1:17" ht="15.75" customHeight="1">
      <c r="A40" s="9"/>
      <c r="B40" s="31" t="s">
        <v>156</v>
      </c>
      <c r="C40" s="66">
        <v>1000</v>
      </c>
      <c r="D40" s="67" t="s">
        <v>172</v>
      </c>
      <c r="E40" s="68"/>
      <c r="F40" s="69"/>
      <c r="G40" s="27">
        <v>7</v>
      </c>
      <c r="H40" s="25">
        <v>12</v>
      </c>
      <c r="I40" s="28">
        <f t="shared" si="2"/>
        <v>14.399999999999999</v>
      </c>
      <c r="J40" s="9"/>
      <c r="K40" s="9"/>
      <c r="L40" s="9"/>
      <c r="M40" s="9"/>
      <c r="N40" s="9"/>
      <c r="O40" s="9"/>
      <c r="P40" s="9"/>
      <c r="Q40" s="9"/>
    </row>
    <row r="41" spans="2:17" ht="12.75" customHeight="1">
      <c r="B41" s="31" t="s">
        <v>157</v>
      </c>
      <c r="C41" s="66">
        <v>1000</v>
      </c>
      <c r="D41" s="67" t="s">
        <v>173</v>
      </c>
      <c r="E41" s="68"/>
      <c r="F41" s="69"/>
      <c r="G41" s="27">
        <v>7</v>
      </c>
      <c r="H41" s="25">
        <v>12</v>
      </c>
      <c r="I41" s="28">
        <f t="shared" si="2"/>
        <v>14.399999999999999</v>
      </c>
      <c r="J41" s="143"/>
      <c r="K41" s="9"/>
      <c r="L41" s="9"/>
      <c r="M41" s="9"/>
      <c r="N41" s="9"/>
      <c r="O41" s="9"/>
      <c r="P41" s="9"/>
      <c r="Q41" s="9"/>
    </row>
    <row r="42" spans="1:17" ht="12.75" customHeight="1">
      <c r="A42" s="81"/>
      <c r="B42" s="31" t="s">
        <v>158</v>
      </c>
      <c r="C42" s="65">
        <v>1000</v>
      </c>
      <c r="D42" s="67" t="s">
        <v>159</v>
      </c>
      <c r="E42" s="68"/>
      <c r="F42" s="69"/>
      <c r="G42" s="44">
        <v>9</v>
      </c>
      <c r="H42" s="25">
        <v>15.3</v>
      </c>
      <c r="I42" s="28">
        <f t="shared" si="2"/>
        <v>18.36</v>
      </c>
      <c r="J42" s="9"/>
      <c r="K42" s="9"/>
      <c r="L42" s="9"/>
      <c r="M42" s="9"/>
      <c r="N42" s="9"/>
      <c r="O42" s="9"/>
      <c r="P42" s="9"/>
      <c r="Q42" s="9"/>
    </row>
    <row r="43" spans="1:17" ht="12.75" customHeight="1">
      <c r="A43" s="81"/>
      <c r="B43" s="31" t="s">
        <v>160</v>
      </c>
      <c r="C43" s="4">
        <v>1000</v>
      </c>
      <c r="D43" s="67" t="s">
        <v>170</v>
      </c>
      <c r="E43" s="68"/>
      <c r="F43" s="69"/>
      <c r="G43" s="45">
        <v>8</v>
      </c>
      <c r="H43" s="56">
        <v>13.6</v>
      </c>
      <c r="I43" s="28">
        <f t="shared" si="2"/>
        <v>16.32</v>
      </c>
      <c r="J43" s="9"/>
      <c r="K43" s="9"/>
      <c r="L43" s="9"/>
      <c r="M43" s="9"/>
      <c r="N43" s="9"/>
      <c r="O43" s="9"/>
      <c r="P43" s="9"/>
      <c r="Q43" s="9"/>
    </row>
    <row r="44" spans="1:17" ht="17.25" customHeight="1">
      <c r="A44" s="81"/>
      <c r="B44" s="31" t="s">
        <v>161</v>
      </c>
      <c r="C44" s="4">
        <v>1000</v>
      </c>
      <c r="D44" s="181" t="s">
        <v>163</v>
      </c>
      <c r="E44" s="182"/>
      <c r="F44" s="183"/>
      <c r="G44" s="45">
        <v>8</v>
      </c>
      <c r="H44" s="56">
        <v>14.5</v>
      </c>
      <c r="I44" s="28">
        <f t="shared" si="2"/>
        <v>17.4</v>
      </c>
      <c r="J44" s="9"/>
      <c r="K44" s="9"/>
      <c r="L44" s="9"/>
      <c r="M44" s="9"/>
      <c r="N44" s="9"/>
      <c r="O44" s="9"/>
      <c r="P44" s="9"/>
      <c r="Q44" s="9"/>
    </row>
    <row r="45" spans="1:17" ht="12.75" customHeight="1">
      <c r="A45" s="82"/>
      <c r="B45" s="31" t="s">
        <v>161</v>
      </c>
      <c r="C45" s="4">
        <v>500</v>
      </c>
      <c r="D45" s="181" t="s">
        <v>163</v>
      </c>
      <c r="E45" s="182"/>
      <c r="F45" s="183"/>
      <c r="G45" s="45">
        <v>5</v>
      </c>
      <c r="H45" s="56">
        <v>8.5</v>
      </c>
      <c r="I45" s="28">
        <f t="shared" si="2"/>
        <v>10.2</v>
      </c>
      <c r="J45" s="9"/>
      <c r="K45" s="9"/>
      <c r="L45" s="9"/>
      <c r="M45" s="9"/>
      <c r="N45" s="9"/>
      <c r="O45" s="9"/>
      <c r="P45" s="9"/>
      <c r="Q45" s="9"/>
    </row>
    <row r="46" spans="1:17" ht="12.75" customHeight="1">
      <c r="A46" s="81"/>
      <c r="B46" s="31" t="s">
        <v>162</v>
      </c>
      <c r="C46" s="4">
        <v>1000</v>
      </c>
      <c r="D46" s="181" t="s">
        <v>164</v>
      </c>
      <c r="E46" s="182"/>
      <c r="F46" s="183"/>
      <c r="G46" s="45">
        <v>8</v>
      </c>
      <c r="H46" s="56">
        <v>13.6</v>
      </c>
      <c r="I46" s="28">
        <f t="shared" si="2"/>
        <v>16.32</v>
      </c>
      <c r="J46" s="9"/>
      <c r="K46" s="9"/>
      <c r="L46" s="9"/>
      <c r="M46" s="9"/>
      <c r="N46" s="9"/>
      <c r="O46" s="9"/>
      <c r="P46" s="9"/>
      <c r="Q46" s="9"/>
    </row>
    <row r="47" spans="1:10" ht="17.25" customHeight="1">
      <c r="A47" s="81"/>
      <c r="B47" s="31" t="s">
        <v>162</v>
      </c>
      <c r="C47" s="4">
        <v>500</v>
      </c>
      <c r="D47" s="181" t="s">
        <v>164</v>
      </c>
      <c r="E47" s="182"/>
      <c r="F47" s="183"/>
      <c r="G47" s="45">
        <v>5</v>
      </c>
      <c r="H47" s="56">
        <v>8</v>
      </c>
      <c r="I47" s="28">
        <f t="shared" si="2"/>
        <v>9.6</v>
      </c>
      <c r="J47" s="9"/>
    </row>
    <row r="48" spans="1:17" ht="13.5" customHeight="1">
      <c r="A48" s="83"/>
      <c r="B48" s="31" t="s">
        <v>165</v>
      </c>
      <c r="C48" s="4">
        <v>1000</v>
      </c>
      <c r="D48" s="181" t="s">
        <v>166</v>
      </c>
      <c r="E48" s="182"/>
      <c r="F48" s="183"/>
      <c r="G48" s="45">
        <v>8</v>
      </c>
      <c r="H48" s="56">
        <v>14.5</v>
      </c>
      <c r="I48" s="28">
        <f t="shared" si="2"/>
        <v>17.4</v>
      </c>
      <c r="J48" s="9"/>
      <c r="K48" s="9"/>
      <c r="L48" s="9"/>
      <c r="M48" s="9"/>
      <c r="N48" s="9"/>
      <c r="O48" s="9"/>
      <c r="P48" s="9"/>
      <c r="Q48" s="9"/>
    </row>
    <row r="49" spans="1:17" ht="15.75" customHeight="1">
      <c r="A49" s="81"/>
      <c r="B49" s="31" t="s">
        <v>165</v>
      </c>
      <c r="C49" s="4">
        <v>500</v>
      </c>
      <c r="D49" s="181" t="s">
        <v>166</v>
      </c>
      <c r="E49" s="182"/>
      <c r="F49" s="183"/>
      <c r="G49" s="45">
        <v>5</v>
      </c>
      <c r="H49" s="56">
        <v>8.5</v>
      </c>
      <c r="I49" s="28">
        <f t="shared" si="2"/>
        <v>10.2</v>
      </c>
      <c r="J49" s="9"/>
      <c r="K49" s="9"/>
      <c r="L49" s="9"/>
      <c r="M49" s="9"/>
      <c r="N49" s="9"/>
      <c r="O49" s="9"/>
      <c r="P49" s="9"/>
      <c r="Q49" s="9"/>
    </row>
    <row r="50" spans="1:17" ht="14.25" customHeight="1">
      <c r="A50" s="81"/>
      <c r="B50" s="31" t="s">
        <v>167</v>
      </c>
      <c r="C50" s="4">
        <v>1000</v>
      </c>
      <c r="D50" s="181" t="s">
        <v>168</v>
      </c>
      <c r="E50" s="182"/>
      <c r="F50" s="183"/>
      <c r="G50" s="45">
        <v>8</v>
      </c>
      <c r="H50" s="56">
        <v>13.6</v>
      </c>
      <c r="I50" s="28">
        <f t="shared" si="2"/>
        <v>16.32</v>
      </c>
      <c r="J50" s="9"/>
      <c r="K50" s="9"/>
      <c r="L50" s="9"/>
      <c r="M50" s="9"/>
      <c r="N50" s="9"/>
      <c r="O50" s="9"/>
      <c r="P50" s="9"/>
      <c r="Q50" s="9"/>
    </row>
    <row r="51" spans="1:17" ht="18" customHeight="1">
      <c r="A51" s="81"/>
      <c r="B51" s="31" t="s">
        <v>167</v>
      </c>
      <c r="C51" s="4">
        <v>500</v>
      </c>
      <c r="D51" s="181" t="s">
        <v>168</v>
      </c>
      <c r="E51" s="182"/>
      <c r="F51" s="183"/>
      <c r="G51" s="45">
        <v>5</v>
      </c>
      <c r="H51" s="56">
        <v>8.5</v>
      </c>
      <c r="I51" s="28">
        <f t="shared" si="2"/>
        <v>10.2</v>
      </c>
      <c r="J51" s="9"/>
      <c r="K51" s="9"/>
      <c r="L51" s="9"/>
      <c r="M51" s="9"/>
      <c r="N51" s="9"/>
      <c r="O51" s="9"/>
      <c r="P51" s="9"/>
      <c r="Q51" s="9"/>
    </row>
    <row r="52" spans="1:17" ht="12.75" customHeight="1">
      <c r="A52" s="81"/>
      <c r="B52" s="31" t="s">
        <v>198</v>
      </c>
      <c r="C52" s="4">
        <v>1000</v>
      </c>
      <c r="D52" s="181" t="s">
        <v>199</v>
      </c>
      <c r="E52" s="182"/>
      <c r="F52" s="183"/>
      <c r="G52" s="45">
        <v>8</v>
      </c>
      <c r="H52" s="56">
        <v>14.5</v>
      </c>
      <c r="I52" s="28">
        <f t="shared" si="2"/>
        <v>17.4</v>
      </c>
      <c r="J52" s="9"/>
      <c r="K52" s="9"/>
      <c r="L52" s="9"/>
      <c r="M52" s="9"/>
      <c r="N52" s="9"/>
      <c r="O52" s="9"/>
      <c r="P52" s="9"/>
      <c r="Q52" s="9"/>
    </row>
    <row r="53" spans="1:17" ht="15.75" customHeight="1">
      <c r="A53" s="81"/>
      <c r="B53" s="31" t="s">
        <v>198</v>
      </c>
      <c r="C53" s="4">
        <v>500</v>
      </c>
      <c r="D53" s="181" t="s">
        <v>199</v>
      </c>
      <c r="E53" s="182"/>
      <c r="F53" s="183"/>
      <c r="G53" s="45">
        <v>5</v>
      </c>
      <c r="H53" s="56">
        <v>8.5</v>
      </c>
      <c r="I53" s="28">
        <f t="shared" si="2"/>
        <v>10.2</v>
      </c>
      <c r="J53" s="9"/>
      <c r="K53" s="9"/>
      <c r="L53" s="9"/>
      <c r="M53" s="9"/>
      <c r="N53" s="9"/>
      <c r="O53" s="9"/>
      <c r="P53" s="9"/>
      <c r="Q53" s="9"/>
    </row>
    <row r="54" spans="1:17" ht="17.25" customHeight="1">
      <c r="A54" s="81"/>
      <c r="B54" s="31" t="s">
        <v>325</v>
      </c>
      <c r="C54" s="4">
        <v>1000</v>
      </c>
      <c r="D54" s="181" t="s">
        <v>326</v>
      </c>
      <c r="E54" s="182"/>
      <c r="F54" s="183"/>
      <c r="G54" s="45">
        <v>8</v>
      </c>
      <c r="H54" s="56">
        <v>14.5</v>
      </c>
      <c r="I54" s="28">
        <f t="shared" si="2"/>
        <v>17.4</v>
      </c>
      <c r="J54" s="9"/>
      <c r="K54" s="9"/>
      <c r="L54" s="9"/>
      <c r="M54" s="9"/>
      <c r="N54" s="9"/>
      <c r="O54" s="9"/>
      <c r="P54" s="9"/>
      <c r="Q54" s="9"/>
    </row>
    <row r="55" spans="1:17" ht="14.25" customHeight="1">
      <c r="A55" s="81"/>
      <c r="B55" s="31" t="s">
        <v>325</v>
      </c>
      <c r="C55" s="4">
        <v>500</v>
      </c>
      <c r="D55" s="181" t="s">
        <v>326</v>
      </c>
      <c r="E55" s="182"/>
      <c r="F55" s="183"/>
      <c r="G55" s="45">
        <v>5</v>
      </c>
      <c r="H55" s="56">
        <v>8.5</v>
      </c>
      <c r="I55" s="28">
        <f t="shared" si="2"/>
        <v>10.2</v>
      </c>
      <c r="J55" s="9"/>
      <c r="K55" s="9"/>
      <c r="L55" s="9"/>
      <c r="M55" s="9"/>
      <c r="N55" s="9"/>
      <c r="O55" s="9"/>
      <c r="P55" s="9"/>
      <c r="Q55" s="9"/>
    </row>
    <row r="56" spans="1:17" ht="17.25" customHeight="1">
      <c r="A56" s="81"/>
      <c r="B56" s="31" t="s">
        <v>269</v>
      </c>
      <c r="C56" s="4">
        <v>1000</v>
      </c>
      <c r="D56" s="181" t="s">
        <v>270</v>
      </c>
      <c r="E56" s="182"/>
      <c r="F56" s="183"/>
      <c r="G56" s="45">
        <v>8</v>
      </c>
      <c r="H56" s="56">
        <v>14.5</v>
      </c>
      <c r="I56" s="28">
        <f t="shared" si="2"/>
        <v>17.4</v>
      </c>
      <c r="J56" s="9"/>
      <c r="K56" s="9"/>
      <c r="L56" s="9"/>
      <c r="M56" s="9"/>
      <c r="N56" s="9"/>
      <c r="O56" s="9"/>
      <c r="P56" s="9"/>
      <c r="Q56" s="9"/>
    </row>
    <row r="57" spans="1:17" ht="12.75" customHeight="1">
      <c r="A57" s="81"/>
      <c r="B57" s="31" t="s">
        <v>269</v>
      </c>
      <c r="C57" s="4">
        <v>500</v>
      </c>
      <c r="D57" s="181" t="s">
        <v>270</v>
      </c>
      <c r="E57" s="182"/>
      <c r="F57" s="183"/>
      <c r="G57" s="45">
        <v>5</v>
      </c>
      <c r="H57" s="56">
        <v>8.5</v>
      </c>
      <c r="I57" s="28">
        <f t="shared" si="2"/>
        <v>10.2</v>
      </c>
      <c r="J57" s="9"/>
      <c r="K57" s="9"/>
      <c r="L57" s="9"/>
      <c r="M57" s="9"/>
      <c r="N57" s="9"/>
      <c r="O57" s="9"/>
      <c r="P57" s="9"/>
      <c r="Q57" s="9"/>
    </row>
    <row r="58" spans="1:17" ht="12.75" customHeight="1">
      <c r="A58" s="81"/>
      <c r="B58" s="31" t="s">
        <v>264</v>
      </c>
      <c r="C58" s="4">
        <v>250</v>
      </c>
      <c r="D58" s="181" t="s">
        <v>169</v>
      </c>
      <c r="E58" s="182"/>
      <c r="F58" s="183"/>
      <c r="G58" s="45">
        <v>5</v>
      </c>
      <c r="H58" s="56">
        <v>12.6</v>
      </c>
      <c r="I58" s="28">
        <f t="shared" si="2"/>
        <v>15.12</v>
      </c>
      <c r="J58" s="9"/>
      <c r="K58" s="9"/>
      <c r="L58" s="9"/>
      <c r="M58" s="9"/>
      <c r="N58" s="9"/>
      <c r="O58" s="9"/>
      <c r="P58" s="9"/>
      <c r="Q58" s="9"/>
    </row>
    <row r="59" spans="1:17" ht="12.75" customHeight="1">
      <c r="A59" s="81"/>
      <c r="B59" s="31" t="s">
        <v>264</v>
      </c>
      <c r="C59" s="4">
        <v>500</v>
      </c>
      <c r="D59" s="181" t="s">
        <v>169</v>
      </c>
      <c r="E59" s="182"/>
      <c r="F59" s="183"/>
      <c r="G59" s="45">
        <v>15</v>
      </c>
      <c r="H59" s="56">
        <v>25</v>
      </c>
      <c r="I59" s="28">
        <f t="shared" si="2"/>
        <v>30</v>
      </c>
      <c r="J59" s="9"/>
      <c r="K59" s="9"/>
      <c r="L59" s="9"/>
      <c r="M59" s="9"/>
      <c r="N59" s="9"/>
      <c r="O59" s="9"/>
      <c r="P59" s="9"/>
      <c r="Q59" s="9"/>
    </row>
    <row r="60" spans="1:17" ht="12.75" customHeight="1">
      <c r="A60" s="81"/>
      <c r="B60" s="31" t="s">
        <v>191</v>
      </c>
      <c r="C60" s="4">
        <v>150</v>
      </c>
      <c r="D60" s="109"/>
      <c r="E60" s="110"/>
      <c r="F60" s="111"/>
      <c r="G60" s="45">
        <v>33</v>
      </c>
      <c r="H60" s="56">
        <v>45</v>
      </c>
      <c r="I60" s="28">
        <f t="shared" si="2"/>
        <v>54</v>
      </c>
      <c r="J60" s="9"/>
      <c r="K60" s="9"/>
      <c r="L60" s="9"/>
      <c r="M60" s="9"/>
      <c r="N60" s="9"/>
      <c r="O60" s="9"/>
      <c r="P60" s="9"/>
      <c r="Q60" s="9"/>
    </row>
    <row r="61" spans="1:17" ht="18" customHeight="1">
      <c r="A61" s="81"/>
      <c r="B61" s="31" t="s">
        <v>192</v>
      </c>
      <c r="C61" s="4">
        <v>500</v>
      </c>
      <c r="D61" s="109"/>
      <c r="E61" s="110"/>
      <c r="F61" s="111"/>
      <c r="G61" s="45">
        <v>2</v>
      </c>
      <c r="H61" s="56">
        <v>6</v>
      </c>
      <c r="I61" s="28">
        <f t="shared" si="2"/>
        <v>7.199999999999999</v>
      </c>
      <c r="J61" s="9"/>
      <c r="K61" s="9"/>
      <c r="L61" s="9"/>
      <c r="M61" s="9"/>
      <c r="N61" s="9"/>
      <c r="O61" s="9"/>
      <c r="P61" s="9"/>
      <c r="Q61" s="9"/>
    </row>
    <row r="62" spans="2:17" ht="15" customHeight="1">
      <c r="B62" s="31" t="s">
        <v>193</v>
      </c>
      <c r="C62" s="4">
        <v>500</v>
      </c>
      <c r="D62" s="109"/>
      <c r="E62" s="110"/>
      <c r="F62" s="111"/>
      <c r="G62" s="45">
        <v>2</v>
      </c>
      <c r="H62" s="56">
        <v>6</v>
      </c>
      <c r="I62" s="28">
        <f t="shared" si="2"/>
        <v>7.199999999999999</v>
      </c>
      <c r="J62" s="9"/>
      <c r="K62" s="9"/>
      <c r="L62" s="9"/>
      <c r="M62" s="9"/>
      <c r="N62" s="9"/>
      <c r="O62" s="9"/>
      <c r="P62" s="9"/>
      <c r="Q62" s="9"/>
    </row>
    <row r="63" spans="1:17" ht="13.5" customHeight="1">
      <c r="A63" s="84"/>
      <c r="B63" s="257" t="s">
        <v>177</v>
      </c>
      <c r="C63" s="258"/>
      <c r="D63" s="258"/>
      <c r="E63" s="258"/>
      <c r="F63" s="258"/>
      <c r="G63" s="258"/>
      <c r="H63" s="258"/>
      <c r="I63" s="259"/>
      <c r="J63" s="9"/>
      <c r="K63" s="9"/>
      <c r="L63" s="9"/>
      <c r="M63" s="9"/>
      <c r="N63" s="9"/>
      <c r="O63" s="9"/>
      <c r="P63" s="9"/>
      <c r="Q63" s="9"/>
    </row>
    <row r="64" spans="1:17" ht="14.25" customHeight="1">
      <c r="A64" s="81"/>
      <c r="B64" s="260"/>
      <c r="C64" s="261"/>
      <c r="D64" s="261"/>
      <c r="E64" s="261"/>
      <c r="F64" s="261"/>
      <c r="G64" s="261"/>
      <c r="H64" s="261"/>
      <c r="I64" s="262"/>
      <c r="J64" s="9"/>
      <c r="K64" s="9"/>
      <c r="L64" s="9"/>
      <c r="M64" s="9"/>
      <c r="N64" s="9"/>
      <c r="O64" s="9"/>
      <c r="P64" s="9"/>
      <c r="Q64" s="9"/>
    </row>
    <row r="65" spans="1:17" ht="15" customHeight="1">
      <c r="A65" s="81"/>
      <c r="B65" s="31" t="s">
        <v>181</v>
      </c>
      <c r="C65" s="66" t="s">
        <v>180</v>
      </c>
      <c r="D65" s="175" t="s">
        <v>176</v>
      </c>
      <c r="E65" s="176"/>
      <c r="F65" s="177"/>
      <c r="G65" s="27">
        <v>4</v>
      </c>
      <c r="H65" s="25">
        <v>8</v>
      </c>
      <c r="I65" s="28">
        <f aca="true" t="shared" si="3" ref="I65:I74">H65*1.2</f>
        <v>9.6</v>
      </c>
      <c r="J65" s="9"/>
      <c r="K65" s="9"/>
      <c r="L65" s="9"/>
      <c r="M65" s="9"/>
      <c r="N65" s="9"/>
      <c r="O65" s="9"/>
      <c r="P65" s="9"/>
      <c r="Q65" s="9"/>
    </row>
    <row r="66" spans="1:17" ht="15" customHeight="1">
      <c r="A66" s="83"/>
      <c r="B66" s="31" t="s">
        <v>178</v>
      </c>
      <c r="C66" s="66" t="s">
        <v>180</v>
      </c>
      <c r="D66" s="175" t="s">
        <v>176</v>
      </c>
      <c r="E66" s="176"/>
      <c r="F66" s="177"/>
      <c r="G66" s="27">
        <v>4</v>
      </c>
      <c r="H66" s="56">
        <v>8</v>
      </c>
      <c r="I66" s="28">
        <f t="shared" si="3"/>
        <v>9.6</v>
      </c>
      <c r="J66" s="9"/>
      <c r="K66" s="9"/>
      <c r="L66" s="9"/>
      <c r="M66" s="9"/>
      <c r="N66" s="9"/>
      <c r="O66" s="9"/>
      <c r="P66" s="9"/>
      <c r="Q66" s="9"/>
    </row>
    <row r="67" spans="1:17" ht="13.5" customHeight="1">
      <c r="A67" s="81"/>
      <c r="B67" s="31" t="s">
        <v>179</v>
      </c>
      <c r="C67" s="66" t="s">
        <v>180</v>
      </c>
      <c r="D67" s="175" t="s">
        <v>176</v>
      </c>
      <c r="E67" s="176"/>
      <c r="F67" s="177"/>
      <c r="G67" s="27">
        <v>4</v>
      </c>
      <c r="H67" s="56">
        <v>8</v>
      </c>
      <c r="I67" s="28">
        <f t="shared" si="3"/>
        <v>9.6</v>
      </c>
      <c r="J67" s="9"/>
      <c r="K67" s="9"/>
      <c r="L67" s="9"/>
      <c r="M67" s="9"/>
      <c r="N67" s="9"/>
      <c r="O67" s="9"/>
      <c r="P67" s="9"/>
      <c r="Q67" s="9"/>
    </row>
    <row r="68" spans="1:17" ht="13.5" customHeight="1">
      <c r="A68" s="81"/>
      <c r="B68" s="31" t="s">
        <v>182</v>
      </c>
      <c r="C68" s="66" t="s">
        <v>180</v>
      </c>
      <c r="D68" s="175" t="s">
        <v>176</v>
      </c>
      <c r="E68" s="176"/>
      <c r="F68" s="177"/>
      <c r="G68" s="27">
        <v>4</v>
      </c>
      <c r="H68" s="56">
        <v>8</v>
      </c>
      <c r="I68" s="28">
        <f t="shared" si="3"/>
        <v>9.6</v>
      </c>
      <c r="J68" s="9"/>
      <c r="K68" s="9"/>
      <c r="L68" s="9"/>
      <c r="M68" s="9"/>
      <c r="N68" s="9"/>
      <c r="O68" s="9"/>
      <c r="P68" s="9"/>
      <c r="Q68" s="9"/>
    </row>
    <row r="69" spans="1:17" ht="15" customHeight="1">
      <c r="A69" s="81"/>
      <c r="B69" s="31" t="s">
        <v>183</v>
      </c>
      <c r="C69" s="66" t="s">
        <v>180</v>
      </c>
      <c r="D69" s="175" t="s">
        <v>176</v>
      </c>
      <c r="E69" s="176"/>
      <c r="F69" s="177"/>
      <c r="G69" s="27">
        <v>4</v>
      </c>
      <c r="H69" s="56">
        <v>10</v>
      </c>
      <c r="I69" s="28">
        <f t="shared" si="3"/>
        <v>12</v>
      </c>
      <c r="J69" s="9"/>
      <c r="K69" s="9"/>
      <c r="L69" s="9"/>
      <c r="M69" s="9"/>
      <c r="N69" s="9"/>
      <c r="O69" s="9"/>
      <c r="P69" s="9"/>
      <c r="Q69" s="9"/>
    </row>
    <row r="70" spans="1:17" ht="14.25" customHeight="1">
      <c r="A70" s="81"/>
      <c r="B70" s="31" t="s">
        <v>184</v>
      </c>
      <c r="C70" s="66" t="s">
        <v>180</v>
      </c>
      <c r="D70" s="175" t="s">
        <v>176</v>
      </c>
      <c r="E70" s="176"/>
      <c r="F70" s="177"/>
      <c r="G70" s="27">
        <v>4</v>
      </c>
      <c r="H70" s="56">
        <v>8</v>
      </c>
      <c r="I70" s="28">
        <f t="shared" si="3"/>
        <v>9.6</v>
      </c>
      <c r="J70" s="9"/>
      <c r="K70" s="9"/>
      <c r="L70" s="9"/>
      <c r="M70" s="9"/>
      <c r="N70" s="9"/>
      <c r="O70" s="9"/>
      <c r="P70" s="9"/>
      <c r="Q70" s="9"/>
    </row>
    <row r="71" spans="1:17" ht="15.75" customHeight="1">
      <c r="A71" s="81"/>
      <c r="B71" s="31" t="s">
        <v>187</v>
      </c>
      <c r="C71" s="66" t="s">
        <v>180</v>
      </c>
      <c r="D71" s="175" t="s">
        <v>176</v>
      </c>
      <c r="E71" s="176"/>
      <c r="F71" s="177"/>
      <c r="G71" s="27">
        <v>4</v>
      </c>
      <c r="H71" s="56">
        <v>8</v>
      </c>
      <c r="I71" s="28">
        <f t="shared" si="3"/>
        <v>9.6</v>
      </c>
      <c r="J71" s="9"/>
      <c r="K71" s="9"/>
      <c r="L71" s="9"/>
      <c r="M71" s="9"/>
      <c r="N71" s="9"/>
      <c r="O71" s="9"/>
      <c r="P71" s="9"/>
      <c r="Q71" s="9"/>
    </row>
    <row r="72" spans="1:17" ht="13.5" customHeight="1">
      <c r="A72" s="81"/>
      <c r="B72" s="31" t="s">
        <v>188</v>
      </c>
      <c r="C72" s="66" t="s">
        <v>180</v>
      </c>
      <c r="D72" s="175" t="s">
        <v>176</v>
      </c>
      <c r="E72" s="176"/>
      <c r="F72" s="177"/>
      <c r="G72" s="27">
        <v>4</v>
      </c>
      <c r="H72" s="56">
        <v>10</v>
      </c>
      <c r="I72" s="28">
        <f t="shared" si="3"/>
        <v>12</v>
      </c>
      <c r="J72" s="9"/>
      <c r="K72" s="9"/>
      <c r="L72" s="9"/>
      <c r="M72" s="9"/>
      <c r="N72" s="9"/>
      <c r="O72" s="9"/>
      <c r="P72" s="9"/>
      <c r="Q72" s="9"/>
    </row>
    <row r="73" spans="1:17" ht="15.75" customHeight="1">
      <c r="A73" s="81"/>
      <c r="B73" s="31" t="s">
        <v>189</v>
      </c>
      <c r="C73" s="66" t="s">
        <v>180</v>
      </c>
      <c r="D73" s="175" t="s">
        <v>176</v>
      </c>
      <c r="E73" s="176"/>
      <c r="F73" s="177"/>
      <c r="G73" s="27">
        <v>4</v>
      </c>
      <c r="H73" s="56">
        <v>8</v>
      </c>
      <c r="I73" s="28">
        <f t="shared" si="3"/>
        <v>9.6</v>
      </c>
      <c r="J73" s="9"/>
      <c r="K73" s="9"/>
      <c r="L73" s="9"/>
      <c r="M73" s="9"/>
      <c r="N73" s="9"/>
      <c r="O73" s="9"/>
      <c r="P73" s="9"/>
      <c r="Q73" s="9"/>
    </row>
    <row r="74" spans="1:17" ht="21.75" customHeight="1">
      <c r="A74" s="9"/>
      <c r="B74" s="31" t="s">
        <v>190</v>
      </c>
      <c r="C74" s="66" t="s">
        <v>180</v>
      </c>
      <c r="D74" s="175" t="s">
        <v>176</v>
      </c>
      <c r="E74" s="176"/>
      <c r="F74" s="177"/>
      <c r="G74" s="27">
        <v>4</v>
      </c>
      <c r="H74" s="56">
        <v>8</v>
      </c>
      <c r="I74" s="28">
        <f t="shared" si="3"/>
        <v>9.6</v>
      </c>
      <c r="J74" s="9"/>
      <c r="K74" s="9"/>
      <c r="L74" s="9"/>
      <c r="M74" s="9"/>
      <c r="N74" s="9"/>
      <c r="O74" s="9"/>
      <c r="P74" s="9"/>
      <c r="Q74" s="9"/>
    </row>
    <row r="75" spans="1:17" ht="16.5">
      <c r="A75" s="85"/>
      <c r="B75" s="263" t="s">
        <v>201</v>
      </c>
      <c r="C75" s="263"/>
      <c r="D75" s="263"/>
      <c r="E75" s="263"/>
      <c r="F75" s="263"/>
      <c r="G75" s="263"/>
      <c r="H75" s="263"/>
      <c r="I75" s="263"/>
      <c r="J75" s="9"/>
      <c r="K75" s="9"/>
      <c r="L75" s="9"/>
      <c r="M75" s="9"/>
      <c r="N75" s="9"/>
      <c r="O75" s="9"/>
      <c r="P75" s="9"/>
      <c r="Q75" s="9"/>
    </row>
    <row r="76" spans="1:17" ht="15" customHeight="1">
      <c r="A76" s="249"/>
      <c r="B76" s="252" t="s">
        <v>202</v>
      </c>
      <c r="C76" s="75">
        <v>100</v>
      </c>
      <c r="D76" s="112" t="s">
        <v>203</v>
      </c>
      <c r="E76" s="113"/>
      <c r="F76" s="114"/>
      <c r="G76" s="22">
        <v>120</v>
      </c>
      <c r="H76" s="76">
        <v>238</v>
      </c>
      <c r="I76" s="28">
        <f aca="true" t="shared" si="4" ref="I76:I112">H76*1.2</f>
        <v>285.59999999999997</v>
      </c>
      <c r="J76" s="9"/>
      <c r="K76" s="9"/>
      <c r="L76" s="9"/>
      <c r="M76" s="9"/>
      <c r="N76" s="9"/>
      <c r="O76" s="9"/>
      <c r="P76" s="9"/>
      <c r="Q76" s="9"/>
    </row>
    <row r="77" spans="1:17" ht="18" customHeight="1">
      <c r="A77" s="249"/>
      <c r="B77" s="254"/>
      <c r="C77" s="75">
        <v>100</v>
      </c>
      <c r="D77" s="70" t="s">
        <v>238</v>
      </c>
      <c r="E77" s="71"/>
      <c r="F77" s="72"/>
      <c r="G77" s="22">
        <v>20</v>
      </c>
      <c r="H77" s="76">
        <v>39.2</v>
      </c>
      <c r="I77" s="28">
        <f t="shared" si="4"/>
        <v>47.04</v>
      </c>
      <c r="J77" s="9"/>
      <c r="K77" s="9"/>
      <c r="L77" s="9"/>
      <c r="M77" s="9"/>
      <c r="N77" s="9"/>
      <c r="O77" s="9"/>
      <c r="P77" s="9"/>
      <c r="Q77" s="9"/>
    </row>
    <row r="78" spans="1:17" ht="16.5" customHeight="1">
      <c r="A78" s="249"/>
      <c r="B78" s="252" t="s">
        <v>208</v>
      </c>
      <c r="C78" s="75">
        <v>100</v>
      </c>
      <c r="D78" s="112" t="s">
        <v>203</v>
      </c>
      <c r="E78" s="113"/>
      <c r="F78" s="114"/>
      <c r="G78" s="22">
        <v>17</v>
      </c>
      <c r="H78" s="76">
        <v>33.6</v>
      </c>
      <c r="I78" s="28">
        <f t="shared" si="4"/>
        <v>40.32</v>
      </c>
      <c r="J78" s="9"/>
      <c r="K78" s="9"/>
      <c r="L78" s="9"/>
      <c r="M78" s="9"/>
      <c r="N78" s="9"/>
      <c r="O78" s="9"/>
      <c r="P78" s="9"/>
      <c r="Q78" s="9"/>
    </row>
    <row r="79" spans="1:17" ht="15" customHeight="1">
      <c r="A79" s="249"/>
      <c r="B79" s="253"/>
      <c r="C79" s="75">
        <v>100</v>
      </c>
      <c r="D79" s="112" t="s">
        <v>204</v>
      </c>
      <c r="E79" s="113"/>
      <c r="F79" s="114"/>
      <c r="G79" s="22">
        <v>10</v>
      </c>
      <c r="H79" s="76">
        <v>19.5</v>
      </c>
      <c r="I79" s="28">
        <f t="shared" si="4"/>
        <v>23.4</v>
      </c>
      <c r="J79" s="9"/>
      <c r="K79" s="9"/>
      <c r="L79" s="9"/>
      <c r="M79" s="9"/>
      <c r="N79" s="9"/>
      <c r="O79" s="9"/>
      <c r="P79" s="9"/>
      <c r="Q79" s="9"/>
    </row>
    <row r="80" spans="1:17" ht="18" customHeight="1">
      <c r="A80" s="249"/>
      <c r="B80" s="254"/>
      <c r="C80" s="75">
        <v>200</v>
      </c>
      <c r="D80" s="112" t="s">
        <v>205</v>
      </c>
      <c r="E80" s="113"/>
      <c r="F80" s="114"/>
      <c r="G80" s="22">
        <v>18</v>
      </c>
      <c r="H80" s="76">
        <v>33.6</v>
      </c>
      <c r="I80" s="28">
        <f t="shared" si="4"/>
        <v>40.32</v>
      </c>
      <c r="J80" s="9"/>
      <c r="K80" s="9"/>
      <c r="L80" s="9"/>
      <c r="M80" s="9"/>
      <c r="N80" s="9"/>
      <c r="O80" s="9"/>
      <c r="P80" s="9"/>
      <c r="Q80" s="9"/>
    </row>
    <row r="81" spans="1:17" ht="12" customHeight="1">
      <c r="A81" s="85"/>
      <c r="B81" s="250" t="s">
        <v>209</v>
      </c>
      <c r="C81" s="75">
        <v>100</v>
      </c>
      <c r="D81" s="267" t="s">
        <v>206</v>
      </c>
      <c r="E81" s="268"/>
      <c r="F81" s="269"/>
      <c r="G81" s="22">
        <v>13</v>
      </c>
      <c r="H81" s="76">
        <v>23.5</v>
      </c>
      <c r="I81" s="28">
        <f t="shared" si="4"/>
        <v>28.2</v>
      </c>
      <c r="J81" s="9"/>
      <c r="K81" s="9"/>
      <c r="L81" s="9"/>
      <c r="M81" s="9"/>
      <c r="N81" s="9"/>
      <c r="O81" s="9"/>
      <c r="P81" s="9"/>
      <c r="Q81" s="9"/>
    </row>
    <row r="82" spans="1:17" ht="13.5" customHeight="1">
      <c r="A82" s="249"/>
      <c r="B82" s="251"/>
      <c r="C82" s="75">
        <v>200</v>
      </c>
      <c r="D82" s="112" t="s">
        <v>205</v>
      </c>
      <c r="E82" s="113"/>
      <c r="F82" s="114"/>
      <c r="G82" s="22">
        <v>12</v>
      </c>
      <c r="H82" s="76">
        <v>21</v>
      </c>
      <c r="I82" s="28">
        <f t="shared" si="4"/>
        <v>25.2</v>
      </c>
      <c r="J82" s="9"/>
      <c r="K82" s="9"/>
      <c r="L82" s="9"/>
      <c r="M82" s="9"/>
      <c r="N82" s="9"/>
      <c r="O82" s="9"/>
      <c r="P82" s="9"/>
      <c r="Q82" s="9"/>
    </row>
    <row r="83" spans="1:17" ht="17.25" customHeight="1">
      <c r="A83" s="249"/>
      <c r="B83" s="74" t="s">
        <v>210</v>
      </c>
      <c r="C83" s="75">
        <v>100</v>
      </c>
      <c r="D83" s="112" t="s">
        <v>204</v>
      </c>
      <c r="E83" s="113"/>
      <c r="F83" s="114"/>
      <c r="G83" s="22">
        <v>24</v>
      </c>
      <c r="H83" s="76">
        <v>43.5</v>
      </c>
      <c r="I83" s="28">
        <f t="shared" si="4"/>
        <v>52.199999999999996</v>
      </c>
      <c r="J83" s="9"/>
      <c r="K83" s="9"/>
      <c r="L83" s="9"/>
      <c r="M83" s="9"/>
      <c r="N83" s="9"/>
      <c r="O83" s="9"/>
      <c r="P83" s="9"/>
      <c r="Q83" s="9"/>
    </row>
    <row r="84" spans="1:17" ht="16.5" customHeight="1">
      <c r="A84" s="249"/>
      <c r="B84" s="250" t="s">
        <v>211</v>
      </c>
      <c r="C84" s="75">
        <v>100</v>
      </c>
      <c r="D84" s="93" t="s">
        <v>207</v>
      </c>
      <c r="E84" s="91"/>
      <c r="F84" s="92"/>
      <c r="G84" s="22">
        <v>9</v>
      </c>
      <c r="H84" s="76">
        <v>17.7</v>
      </c>
      <c r="I84" s="28">
        <f t="shared" si="4"/>
        <v>21.24</v>
      </c>
      <c r="J84" s="9"/>
      <c r="K84" s="9"/>
      <c r="L84" s="9"/>
      <c r="M84" s="9"/>
      <c r="N84" s="9"/>
      <c r="O84" s="9"/>
      <c r="P84" s="9"/>
      <c r="Q84" s="9"/>
    </row>
    <row r="85" spans="1:17" ht="15.75" customHeight="1">
      <c r="A85" s="249"/>
      <c r="B85" s="266"/>
      <c r="C85" s="75">
        <v>200</v>
      </c>
      <c r="D85" s="112" t="s">
        <v>203</v>
      </c>
      <c r="E85" s="113"/>
      <c r="F85" s="114"/>
      <c r="G85" s="22">
        <v>18</v>
      </c>
      <c r="H85" s="76">
        <v>33.8</v>
      </c>
      <c r="I85" s="28">
        <f t="shared" si="4"/>
        <v>40.559999999999995</v>
      </c>
      <c r="J85" s="9"/>
      <c r="K85" s="9"/>
      <c r="L85" s="9"/>
      <c r="M85" s="9"/>
      <c r="N85" s="9"/>
      <c r="O85" s="9"/>
      <c r="P85" s="9"/>
      <c r="Q85" s="9"/>
    </row>
    <row r="86" spans="1:17" ht="15.75" customHeight="1">
      <c r="A86" s="249"/>
      <c r="B86" s="266"/>
      <c r="C86" s="75">
        <v>100</v>
      </c>
      <c r="D86" s="112" t="s">
        <v>204</v>
      </c>
      <c r="E86" s="113"/>
      <c r="F86" s="114"/>
      <c r="G86" s="22">
        <v>7</v>
      </c>
      <c r="H86" s="76">
        <v>15.3</v>
      </c>
      <c r="I86" s="28">
        <f t="shared" si="4"/>
        <v>18.36</v>
      </c>
      <c r="J86" s="9"/>
      <c r="K86" s="9"/>
      <c r="L86" s="9"/>
      <c r="M86" s="9"/>
      <c r="N86" s="9"/>
      <c r="O86" s="9"/>
      <c r="P86" s="9"/>
      <c r="Q86" s="9"/>
    </row>
    <row r="87" spans="1:17" ht="16.5" customHeight="1">
      <c r="A87" s="249"/>
      <c r="B87" s="251"/>
      <c r="C87" s="75">
        <v>200</v>
      </c>
      <c r="D87" s="112" t="s">
        <v>205</v>
      </c>
      <c r="E87" s="113"/>
      <c r="F87" s="114"/>
      <c r="G87" s="22">
        <v>8</v>
      </c>
      <c r="H87" s="76">
        <v>15.8</v>
      </c>
      <c r="I87" s="28">
        <f t="shared" si="4"/>
        <v>18.96</v>
      </c>
      <c r="J87" s="9"/>
      <c r="K87" s="9"/>
      <c r="L87" s="9"/>
      <c r="M87" s="9"/>
      <c r="N87" s="9"/>
      <c r="O87" s="9"/>
      <c r="P87" s="9"/>
      <c r="Q87" s="9"/>
    </row>
    <row r="88" spans="1:17" ht="18" customHeight="1">
      <c r="A88" s="86"/>
      <c r="B88" s="250" t="s">
        <v>266</v>
      </c>
      <c r="C88" s="75">
        <v>100</v>
      </c>
      <c r="D88" s="112" t="s">
        <v>203</v>
      </c>
      <c r="E88" s="113"/>
      <c r="F88" s="114"/>
      <c r="G88" s="22">
        <v>10</v>
      </c>
      <c r="H88" s="76">
        <v>21</v>
      </c>
      <c r="I88" s="28">
        <f t="shared" si="4"/>
        <v>25.2</v>
      </c>
      <c r="J88" s="9"/>
      <c r="K88" s="9"/>
      <c r="L88" s="9"/>
      <c r="M88" s="9"/>
      <c r="N88" s="9"/>
      <c r="O88" s="9"/>
      <c r="P88" s="9"/>
      <c r="Q88" s="9"/>
    </row>
    <row r="89" spans="1:17" ht="17.25" customHeight="1">
      <c r="A89" s="87"/>
      <c r="B89" s="251"/>
      <c r="C89" s="75">
        <v>200</v>
      </c>
      <c r="D89" s="112" t="s">
        <v>205</v>
      </c>
      <c r="E89" s="113"/>
      <c r="F89" s="114"/>
      <c r="G89" s="22">
        <v>8</v>
      </c>
      <c r="H89" s="76">
        <v>16.8</v>
      </c>
      <c r="I89" s="28">
        <f t="shared" si="4"/>
        <v>20.16</v>
      </c>
      <c r="J89" s="256"/>
      <c r="K89" s="256"/>
      <c r="L89" s="256"/>
      <c r="M89" s="256"/>
      <c r="N89" s="256"/>
      <c r="O89" s="256"/>
      <c r="P89" s="256"/>
      <c r="Q89" s="256"/>
    </row>
    <row r="90" spans="1:17" ht="16.5" customHeight="1">
      <c r="A90" s="248"/>
      <c r="B90" s="17" t="s">
        <v>267</v>
      </c>
      <c r="C90" s="75">
        <v>100</v>
      </c>
      <c r="D90" s="70" t="s">
        <v>200</v>
      </c>
      <c r="E90" s="71"/>
      <c r="F90" s="72"/>
      <c r="G90" s="22">
        <v>3</v>
      </c>
      <c r="H90" s="76">
        <v>7</v>
      </c>
      <c r="I90" s="28">
        <f t="shared" si="4"/>
        <v>8.4</v>
      </c>
      <c r="J90" s="9"/>
      <c r="K90" s="9"/>
      <c r="L90" s="9"/>
      <c r="M90" s="9"/>
      <c r="N90" s="9"/>
      <c r="O90" s="9"/>
      <c r="P90" s="9"/>
      <c r="Q90" s="9"/>
    </row>
    <row r="91" spans="1:17" ht="18" customHeight="1">
      <c r="A91" s="248"/>
      <c r="B91" s="90" t="s">
        <v>212</v>
      </c>
      <c r="C91" s="66">
        <v>100</v>
      </c>
      <c r="D91" s="121" t="s">
        <v>204</v>
      </c>
      <c r="E91" s="122"/>
      <c r="F91" s="123"/>
      <c r="G91" s="22">
        <v>12</v>
      </c>
      <c r="H91" s="76">
        <v>22.4</v>
      </c>
      <c r="I91" s="28">
        <f t="shared" si="4"/>
        <v>26.88</v>
      </c>
      <c r="J91" s="9"/>
      <c r="K91" s="9"/>
      <c r="L91" s="9"/>
      <c r="M91" s="9"/>
      <c r="N91" s="9"/>
      <c r="O91" s="9"/>
      <c r="P91" s="9"/>
      <c r="Q91" s="9"/>
    </row>
    <row r="92" spans="1:17" ht="15.75" customHeight="1">
      <c r="A92" s="87"/>
      <c r="B92" s="264" t="s">
        <v>213</v>
      </c>
      <c r="C92" s="66">
        <v>100</v>
      </c>
      <c r="D92" s="115" t="s">
        <v>204</v>
      </c>
      <c r="E92" s="116"/>
      <c r="F92" s="117"/>
      <c r="G92" s="22">
        <v>50</v>
      </c>
      <c r="H92" s="76">
        <v>89.6</v>
      </c>
      <c r="I92" s="28">
        <f t="shared" si="4"/>
        <v>107.52</v>
      </c>
      <c r="J92" s="9"/>
      <c r="K92" s="9"/>
      <c r="L92" s="9"/>
      <c r="M92" s="9"/>
      <c r="N92" s="9"/>
      <c r="O92" s="9"/>
      <c r="P92" s="9"/>
      <c r="Q92" s="9"/>
    </row>
    <row r="93" spans="1:17" ht="12.75">
      <c r="A93" s="87"/>
      <c r="B93" s="265"/>
      <c r="C93" s="66">
        <v>100</v>
      </c>
      <c r="D93" s="115" t="s">
        <v>205</v>
      </c>
      <c r="E93" s="116"/>
      <c r="F93" s="117"/>
      <c r="G93" s="22">
        <v>12</v>
      </c>
      <c r="H93" s="76">
        <v>22.5</v>
      </c>
      <c r="I93" s="28">
        <f t="shared" si="4"/>
        <v>27</v>
      </c>
      <c r="J93" s="9"/>
      <c r="K93" s="9"/>
      <c r="L93" s="9"/>
      <c r="M93" s="9"/>
      <c r="N93" s="9"/>
      <c r="O93" s="9"/>
      <c r="P93" s="9"/>
      <c r="Q93" s="9"/>
    </row>
    <row r="94" spans="1:17" ht="19.5" customHeight="1">
      <c r="A94" s="87"/>
      <c r="B94" s="77" t="s">
        <v>214</v>
      </c>
      <c r="C94" s="66">
        <v>250</v>
      </c>
      <c r="D94" s="118"/>
      <c r="E94" s="119"/>
      <c r="F94" s="120"/>
      <c r="G94" s="22">
        <v>9</v>
      </c>
      <c r="H94" s="76">
        <v>18.6</v>
      </c>
      <c r="I94" s="78">
        <f t="shared" si="4"/>
        <v>22.32</v>
      </c>
      <c r="J94" s="9"/>
      <c r="K94" s="9"/>
      <c r="L94" s="9"/>
      <c r="M94" s="9"/>
      <c r="N94" s="9"/>
      <c r="O94" s="9"/>
      <c r="P94" s="9"/>
      <c r="Q94" s="9"/>
    </row>
    <row r="95" spans="1:17" ht="21.75" customHeight="1">
      <c r="A95" s="87"/>
      <c r="B95" s="74" t="s">
        <v>215</v>
      </c>
      <c r="C95" s="66">
        <v>250</v>
      </c>
      <c r="D95" s="118"/>
      <c r="E95" s="119"/>
      <c r="F95" s="120"/>
      <c r="G95" s="22">
        <v>16</v>
      </c>
      <c r="H95" s="76">
        <v>36</v>
      </c>
      <c r="I95" s="78">
        <f t="shared" si="4"/>
        <v>43.199999999999996</v>
      </c>
      <c r="J95" s="9"/>
      <c r="K95" s="9"/>
      <c r="L95" s="9"/>
      <c r="M95" s="9"/>
      <c r="N95" s="9"/>
      <c r="O95" s="9"/>
      <c r="P95" s="9"/>
      <c r="Q95" s="9"/>
    </row>
    <row r="96" spans="1:17" ht="12.75">
      <c r="A96" s="87"/>
      <c r="B96" s="74" t="s">
        <v>217</v>
      </c>
      <c r="C96" s="66">
        <v>250</v>
      </c>
      <c r="D96" s="118"/>
      <c r="E96" s="119"/>
      <c r="F96" s="120"/>
      <c r="G96" s="22">
        <v>8</v>
      </c>
      <c r="H96" s="76">
        <v>16.7</v>
      </c>
      <c r="I96" s="78">
        <f t="shared" si="4"/>
        <v>20.04</v>
      </c>
      <c r="J96" s="9"/>
      <c r="K96" s="9"/>
      <c r="L96" s="9"/>
      <c r="M96" s="9"/>
      <c r="N96" s="9"/>
      <c r="O96" s="9"/>
      <c r="P96" s="9"/>
      <c r="Q96" s="9"/>
    </row>
    <row r="97" spans="1:17" ht="25.5">
      <c r="A97" s="87"/>
      <c r="B97" s="74" t="s">
        <v>216</v>
      </c>
      <c r="C97" s="66">
        <v>250</v>
      </c>
      <c r="D97" s="118"/>
      <c r="E97" s="119"/>
      <c r="F97" s="120"/>
      <c r="G97" s="22">
        <v>10</v>
      </c>
      <c r="H97" s="76">
        <v>19.4</v>
      </c>
      <c r="I97" s="78">
        <f t="shared" si="4"/>
        <v>23.279999999999998</v>
      </c>
      <c r="J97" s="9"/>
      <c r="K97" s="9"/>
      <c r="L97" s="9"/>
      <c r="M97" s="9"/>
      <c r="N97" s="9"/>
      <c r="O97" s="9"/>
      <c r="P97" s="9"/>
      <c r="Q97" s="9"/>
    </row>
    <row r="98" spans="1:17" ht="21" customHeight="1">
      <c r="A98" s="87"/>
      <c r="B98" s="74" t="s">
        <v>245</v>
      </c>
      <c r="C98" s="66">
        <v>250</v>
      </c>
      <c r="D98" s="118"/>
      <c r="E98" s="119"/>
      <c r="F98" s="120"/>
      <c r="G98" s="22">
        <v>12</v>
      </c>
      <c r="H98" s="76">
        <v>25</v>
      </c>
      <c r="I98" s="78">
        <f t="shared" si="4"/>
        <v>30</v>
      </c>
      <c r="J98" s="9"/>
      <c r="K98" s="9"/>
      <c r="L98" s="9"/>
      <c r="M98" s="9"/>
      <c r="N98" s="9"/>
      <c r="O98" s="9"/>
      <c r="P98" s="9"/>
      <c r="Q98" s="9"/>
    </row>
    <row r="99" spans="1:17" ht="25.5">
      <c r="A99" s="86"/>
      <c r="B99" s="74" t="s">
        <v>268</v>
      </c>
      <c r="C99" s="66">
        <v>250</v>
      </c>
      <c r="D99" s="118"/>
      <c r="E99" s="119"/>
      <c r="F99" s="120"/>
      <c r="G99" s="22">
        <v>10</v>
      </c>
      <c r="H99" s="76">
        <v>19.2</v>
      </c>
      <c r="I99" s="78">
        <f t="shared" si="4"/>
        <v>23.04</v>
      </c>
      <c r="J99" s="9"/>
      <c r="K99" s="9"/>
      <c r="L99" s="9"/>
      <c r="M99" s="9"/>
      <c r="N99" s="9"/>
      <c r="O99" s="9"/>
      <c r="P99" s="9"/>
      <c r="Q99" s="9"/>
    </row>
    <row r="100" spans="1:17" ht="25.5">
      <c r="A100" s="86"/>
      <c r="B100" s="74" t="s">
        <v>219</v>
      </c>
      <c r="C100" s="66">
        <v>250</v>
      </c>
      <c r="D100" s="118"/>
      <c r="E100" s="119"/>
      <c r="F100" s="120"/>
      <c r="G100" s="22">
        <v>12</v>
      </c>
      <c r="H100" s="76">
        <v>23</v>
      </c>
      <c r="I100" s="78">
        <f t="shared" si="4"/>
        <v>27.599999999999998</v>
      </c>
      <c r="J100" s="9"/>
      <c r="K100" s="9"/>
      <c r="L100" s="9"/>
      <c r="M100" s="9"/>
      <c r="N100" s="9"/>
      <c r="O100" s="9"/>
      <c r="P100" s="9"/>
      <c r="Q100" s="9"/>
    </row>
    <row r="101" spans="1:17" ht="12.75">
      <c r="A101" s="85"/>
      <c r="B101" s="90" t="s">
        <v>220</v>
      </c>
      <c r="C101" s="66" t="s">
        <v>218</v>
      </c>
      <c r="D101" s="124" t="s">
        <v>225</v>
      </c>
      <c r="E101" s="125"/>
      <c r="F101" s="126"/>
      <c r="G101" s="22">
        <v>22</v>
      </c>
      <c r="H101" s="76">
        <v>45</v>
      </c>
      <c r="I101" s="78">
        <f t="shared" si="4"/>
        <v>54</v>
      </c>
      <c r="J101" s="9"/>
      <c r="K101" s="9"/>
      <c r="L101" s="9"/>
      <c r="M101" s="9"/>
      <c r="N101" s="9"/>
      <c r="O101" s="9"/>
      <c r="P101" s="9"/>
      <c r="Q101" s="9"/>
    </row>
    <row r="102" spans="1:17" ht="16.5" customHeight="1">
      <c r="A102" s="85"/>
      <c r="B102" s="90" t="s">
        <v>221</v>
      </c>
      <c r="C102" s="66" t="s">
        <v>218</v>
      </c>
      <c r="D102" s="124" t="s">
        <v>226</v>
      </c>
      <c r="E102" s="125"/>
      <c r="F102" s="126"/>
      <c r="G102" s="22">
        <v>30</v>
      </c>
      <c r="H102" s="76">
        <v>54.3</v>
      </c>
      <c r="I102" s="78">
        <f t="shared" si="4"/>
        <v>65.16</v>
      </c>
      <c r="J102" s="9"/>
      <c r="K102" s="9"/>
      <c r="L102" s="9"/>
      <c r="M102" s="9"/>
      <c r="N102" s="9"/>
      <c r="O102" s="9"/>
      <c r="P102" s="9"/>
      <c r="Q102" s="9"/>
    </row>
    <row r="103" spans="1:17" ht="23.25" customHeight="1">
      <c r="A103" s="85"/>
      <c r="B103" s="79" t="s">
        <v>222</v>
      </c>
      <c r="C103" s="66" t="s">
        <v>218</v>
      </c>
      <c r="D103" s="124" t="s">
        <v>227</v>
      </c>
      <c r="E103" s="125"/>
      <c r="F103" s="126"/>
      <c r="G103" s="22">
        <v>15</v>
      </c>
      <c r="H103" s="76">
        <v>28</v>
      </c>
      <c r="I103" s="78">
        <f t="shared" si="4"/>
        <v>33.6</v>
      </c>
      <c r="J103" s="9"/>
      <c r="K103" s="9"/>
      <c r="L103" s="9"/>
      <c r="M103" s="9"/>
      <c r="N103" s="9"/>
      <c r="O103" s="9"/>
      <c r="P103" s="9"/>
      <c r="Q103" s="9"/>
    </row>
    <row r="104" spans="2:17" ht="15.75" customHeight="1">
      <c r="B104" s="79" t="s">
        <v>223</v>
      </c>
      <c r="C104" s="66" t="s">
        <v>218</v>
      </c>
      <c r="D104" s="124" t="s">
        <v>228</v>
      </c>
      <c r="E104" s="125"/>
      <c r="F104" s="126"/>
      <c r="G104" s="22">
        <v>13</v>
      </c>
      <c r="H104" s="76">
        <v>23.1</v>
      </c>
      <c r="I104" s="78">
        <f t="shared" si="4"/>
        <v>27.720000000000002</v>
      </c>
      <c r="J104" s="143"/>
      <c r="K104" s="9"/>
      <c r="L104" s="9"/>
      <c r="M104" s="9"/>
      <c r="N104" s="9"/>
      <c r="O104" s="9"/>
      <c r="P104" s="9"/>
      <c r="Q104" s="9"/>
    </row>
    <row r="105" spans="1:17" ht="15" customHeight="1">
      <c r="A105" s="82"/>
      <c r="B105" s="79" t="s">
        <v>224</v>
      </c>
      <c r="C105" s="66">
        <v>30</v>
      </c>
      <c r="D105" s="124"/>
      <c r="E105" s="125"/>
      <c r="F105" s="126"/>
      <c r="G105" s="22">
        <v>26</v>
      </c>
      <c r="H105" s="76">
        <v>47.7</v>
      </c>
      <c r="I105" s="78">
        <f t="shared" si="4"/>
        <v>57.24</v>
      </c>
      <c r="J105" s="9"/>
      <c r="K105" s="9"/>
      <c r="L105" s="9"/>
      <c r="M105" s="9"/>
      <c r="N105" s="9"/>
      <c r="O105" s="9"/>
      <c r="P105" s="9"/>
      <c r="Q105" s="9"/>
    </row>
    <row r="106" spans="1:17" ht="17.25" customHeight="1">
      <c r="A106" s="82"/>
      <c r="B106" s="79" t="s">
        <v>253</v>
      </c>
      <c r="C106" s="66">
        <v>250</v>
      </c>
      <c r="D106" s="124"/>
      <c r="E106" s="125"/>
      <c r="F106" s="126"/>
      <c r="G106" s="22">
        <v>5</v>
      </c>
      <c r="H106" s="76">
        <v>10.8</v>
      </c>
      <c r="I106" s="78">
        <f t="shared" si="4"/>
        <v>12.96</v>
      </c>
      <c r="J106" s="9"/>
      <c r="K106" s="9"/>
      <c r="L106" s="9"/>
      <c r="M106" s="9"/>
      <c r="N106" s="9"/>
      <c r="O106" s="9"/>
      <c r="P106" s="9"/>
      <c r="Q106" s="9"/>
    </row>
    <row r="107" spans="1:17" ht="13.5">
      <c r="A107" s="86"/>
      <c r="B107" s="79" t="s">
        <v>254</v>
      </c>
      <c r="C107" s="66">
        <v>500</v>
      </c>
      <c r="D107" s="124"/>
      <c r="E107" s="125"/>
      <c r="F107" s="126"/>
      <c r="G107" s="22">
        <v>14</v>
      </c>
      <c r="H107" s="76">
        <v>27.5</v>
      </c>
      <c r="I107" s="78">
        <f t="shared" si="4"/>
        <v>33</v>
      </c>
      <c r="J107" s="9"/>
      <c r="K107" s="9"/>
      <c r="L107" s="9"/>
      <c r="M107" s="9"/>
      <c r="N107" s="9"/>
      <c r="O107" s="9"/>
      <c r="P107" s="9"/>
      <c r="Q107" s="9"/>
    </row>
    <row r="108" spans="1:17" ht="12.75">
      <c r="A108" s="82"/>
      <c r="B108" s="79" t="s">
        <v>254</v>
      </c>
      <c r="C108" s="66">
        <v>250</v>
      </c>
      <c r="D108" s="124"/>
      <c r="E108" s="125"/>
      <c r="F108" s="126"/>
      <c r="G108" s="22">
        <v>7</v>
      </c>
      <c r="H108" s="76">
        <v>14.5</v>
      </c>
      <c r="I108" s="78">
        <f t="shared" si="4"/>
        <v>17.4</v>
      </c>
      <c r="J108" s="9"/>
      <c r="K108" s="9"/>
      <c r="L108" s="9"/>
      <c r="M108" s="9"/>
      <c r="N108" s="9"/>
      <c r="O108" s="9"/>
      <c r="P108" s="9"/>
      <c r="Q108" s="9"/>
    </row>
    <row r="109" spans="1:17" ht="12.75">
      <c r="A109" s="82"/>
      <c r="B109" s="79" t="s">
        <v>255</v>
      </c>
      <c r="C109" s="66">
        <v>350</v>
      </c>
      <c r="D109" s="124"/>
      <c r="E109" s="125"/>
      <c r="F109" s="126"/>
      <c r="G109" s="22">
        <v>10</v>
      </c>
      <c r="H109" s="76">
        <v>18.65</v>
      </c>
      <c r="I109" s="78">
        <f t="shared" si="4"/>
        <v>22.38</v>
      </c>
      <c r="J109" s="9"/>
      <c r="K109" s="9"/>
      <c r="L109" s="9"/>
      <c r="M109" s="9"/>
      <c r="N109" s="9"/>
      <c r="O109" s="9"/>
      <c r="P109" s="9"/>
      <c r="Q109" s="9"/>
    </row>
    <row r="110" spans="1:17" ht="13.5" customHeight="1">
      <c r="A110" s="82"/>
      <c r="B110" s="79" t="s">
        <v>255</v>
      </c>
      <c r="C110" s="66">
        <v>500</v>
      </c>
      <c r="D110" s="124"/>
      <c r="E110" s="125"/>
      <c r="F110" s="126"/>
      <c r="G110" s="22">
        <v>13</v>
      </c>
      <c r="H110" s="76">
        <v>24.9</v>
      </c>
      <c r="I110" s="78">
        <f t="shared" si="4"/>
        <v>29.879999999999995</v>
      </c>
      <c r="J110" s="9"/>
      <c r="K110" s="9"/>
      <c r="L110" s="9"/>
      <c r="M110" s="9"/>
      <c r="N110" s="9"/>
      <c r="O110" s="9"/>
      <c r="P110" s="9"/>
      <c r="Q110" s="9"/>
    </row>
    <row r="111" spans="1:17" ht="18.75" customHeight="1">
      <c r="A111" s="82"/>
      <c r="B111" s="79" t="s">
        <v>256</v>
      </c>
      <c r="C111" s="66">
        <v>100</v>
      </c>
      <c r="D111" s="124"/>
      <c r="E111" s="125"/>
      <c r="F111" s="126"/>
      <c r="G111" s="22">
        <v>1</v>
      </c>
      <c r="H111" s="76">
        <v>2.3</v>
      </c>
      <c r="I111" s="78">
        <f t="shared" si="4"/>
        <v>2.76</v>
      </c>
      <c r="J111" s="9"/>
      <c r="K111" s="9"/>
      <c r="L111" s="9"/>
      <c r="M111" s="9"/>
      <c r="N111" s="9"/>
      <c r="O111" s="9"/>
      <c r="P111" s="9"/>
      <c r="Q111" s="9"/>
    </row>
    <row r="112" spans="1:17" ht="12.75">
      <c r="A112" s="82"/>
      <c r="B112" s="79" t="s">
        <v>257</v>
      </c>
      <c r="C112" s="66">
        <v>450</v>
      </c>
      <c r="D112" s="124"/>
      <c r="E112" s="125"/>
      <c r="F112" s="126"/>
      <c r="G112" s="22">
        <v>5</v>
      </c>
      <c r="H112" s="76">
        <v>9.8</v>
      </c>
      <c r="I112" s="78">
        <f t="shared" si="4"/>
        <v>11.76</v>
      </c>
      <c r="J112" s="9"/>
      <c r="K112" s="9"/>
      <c r="L112" s="9"/>
      <c r="M112" s="9"/>
      <c r="N112" s="9"/>
      <c r="O112" s="9"/>
      <c r="P112" s="9"/>
      <c r="Q112" s="9"/>
    </row>
    <row r="113" spans="1:17" ht="25.5">
      <c r="A113" s="82"/>
      <c r="B113" s="79" t="s">
        <v>315</v>
      </c>
      <c r="C113" s="66">
        <v>250</v>
      </c>
      <c r="D113" s="124"/>
      <c r="E113" s="125"/>
      <c r="F113" s="126"/>
      <c r="G113" s="22">
        <v>6</v>
      </c>
      <c r="H113" s="76">
        <v>11.7</v>
      </c>
      <c r="I113" s="78">
        <f aca="true" t="shared" si="5" ref="I113:I118">H113*1.2</f>
        <v>14.04</v>
      </c>
      <c r="J113" s="9"/>
      <c r="K113" s="9"/>
      <c r="L113" s="9"/>
      <c r="M113" s="9"/>
      <c r="N113" s="9"/>
      <c r="O113" s="9"/>
      <c r="P113" s="9"/>
      <c r="Q113" s="9"/>
    </row>
    <row r="114" spans="1:17" ht="12.75">
      <c r="A114" s="82"/>
      <c r="B114" s="79" t="s">
        <v>316</v>
      </c>
      <c r="C114" s="66">
        <v>100</v>
      </c>
      <c r="D114" s="124"/>
      <c r="E114" s="125"/>
      <c r="F114" s="126"/>
      <c r="G114" s="22">
        <v>3</v>
      </c>
      <c r="H114" s="76">
        <v>6.3</v>
      </c>
      <c r="I114" s="78">
        <f t="shared" si="5"/>
        <v>7.56</v>
      </c>
      <c r="J114" s="9"/>
      <c r="K114" s="9"/>
      <c r="L114" s="9"/>
      <c r="M114" s="9"/>
      <c r="N114" s="9"/>
      <c r="O114" s="9"/>
      <c r="P114" s="9"/>
      <c r="Q114" s="9"/>
    </row>
    <row r="115" spans="1:17" ht="16.5" customHeight="1">
      <c r="A115" s="82"/>
      <c r="B115" s="79" t="s">
        <v>317</v>
      </c>
      <c r="C115" s="66">
        <v>300</v>
      </c>
      <c r="D115" s="124"/>
      <c r="E115" s="125"/>
      <c r="F115" s="126"/>
      <c r="G115" s="22">
        <v>3</v>
      </c>
      <c r="H115" s="76">
        <v>7</v>
      </c>
      <c r="I115" s="78">
        <f t="shared" si="5"/>
        <v>8.4</v>
      </c>
      <c r="J115" s="9"/>
      <c r="K115" s="9"/>
      <c r="L115" s="9"/>
      <c r="M115" s="9"/>
      <c r="N115" s="9"/>
      <c r="O115" s="9"/>
      <c r="P115" s="9"/>
      <c r="Q115" s="9"/>
    </row>
    <row r="116" spans="1:17" ht="12.75">
      <c r="A116" s="82"/>
      <c r="B116" s="79" t="s">
        <v>318</v>
      </c>
      <c r="C116" s="66">
        <v>300</v>
      </c>
      <c r="D116" s="124"/>
      <c r="E116" s="125"/>
      <c r="F116" s="126"/>
      <c r="G116" s="22">
        <v>5</v>
      </c>
      <c r="H116" s="76">
        <v>9.9</v>
      </c>
      <c r="I116" s="78">
        <f t="shared" si="5"/>
        <v>11.88</v>
      </c>
      <c r="J116" s="9"/>
      <c r="K116" s="9"/>
      <c r="L116" s="9"/>
      <c r="M116" s="9"/>
      <c r="N116" s="9"/>
      <c r="O116" s="9"/>
      <c r="P116" s="9"/>
      <c r="Q116" s="9"/>
    </row>
    <row r="117" spans="1:17" ht="12.75">
      <c r="A117" s="82"/>
      <c r="B117" s="79" t="s">
        <v>319</v>
      </c>
      <c r="C117" s="66">
        <v>300</v>
      </c>
      <c r="D117" s="124"/>
      <c r="E117" s="125"/>
      <c r="F117" s="126"/>
      <c r="G117" s="22">
        <v>6</v>
      </c>
      <c r="H117" s="76">
        <v>13.4</v>
      </c>
      <c r="I117" s="78">
        <f t="shared" si="5"/>
        <v>16.08</v>
      </c>
      <c r="J117" s="9"/>
      <c r="K117" s="9"/>
      <c r="L117" s="9"/>
      <c r="M117" s="9"/>
      <c r="N117" s="9"/>
      <c r="O117" s="9"/>
      <c r="P117" s="9"/>
      <c r="Q117" s="9"/>
    </row>
    <row r="118" spans="1:17" ht="18.75" customHeight="1">
      <c r="A118" s="82"/>
      <c r="B118" s="79" t="s">
        <v>320</v>
      </c>
      <c r="C118" s="66">
        <v>300</v>
      </c>
      <c r="D118" s="124"/>
      <c r="E118" s="125"/>
      <c r="F118" s="126"/>
      <c r="G118" s="22">
        <v>4</v>
      </c>
      <c r="H118" s="76">
        <v>8.7</v>
      </c>
      <c r="I118" s="78">
        <f t="shared" si="5"/>
        <v>10.44</v>
      </c>
      <c r="J118" s="9"/>
      <c r="K118" s="9"/>
      <c r="L118" s="9"/>
      <c r="M118" s="9"/>
      <c r="N118" s="9"/>
      <c r="O118" s="9"/>
      <c r="P118" s="9"/>
      <c r="Q118" s="9"/>
    </row>
    <row r="119" spans="1:17" ht="17.25" customHeight="1">
      <c r="A119" s="82"/>
      <c r="B119" s="189" t="s">
        <v>249</v>
      </c>
      <c r="C119" s="190"/>
      <c r="D119" s="190"/>
      <c r="E119" s="190"/>
      <c r="F119" s="190"/>
      <c r="G119" s="190"/>
      <c r="H119" s="190"/>
      <c r="I119" s="191"/>
      <c r="J119" s="9"/>
      <c r="K119" s="9"/>
      <c r="L119" s="9"/>
      <c r="M119" s="9"/>
      <c r="N119" s="9"/>
      <c r="O119" s="9"/>
      <c r="P119" s="9"/>
      <c r="Q119" s="9"/>
    </row>
    <row r="120" spans="1:17" ht="18.75" customHeight="1">
      <c r="A120" s="82"/>
      <c r="B120" s="31" t="s">
        <v>250</v>
      </c>
      <c r="C120" s="66">
        <v>1000</v>
      </c>
      <c r="D120" s="103"/>
      <c r="E120" s="104"/>
      <c r="F120" s="105"/>
      <c r="G120" s="27"/>
      <c r="H120" s="25">
        <v>0</v>
      </c>
      <c r="I120" s="28">
        <f aca="true" t="shared" si="6" ref="I120:I125">H120*1.2</f>
        <v>0</v>
      </c>
      <c r="J120" s="9"/>
      <c r="K120" s="9"/>
      <c r="L120" s="9"/>
      <c r="M120" s="9"/>
      <c r="N120" s="9"/>
      <c r="O120" s="9"/>
      <c r="P120" s="9"/>
      <c r="Q120" s="9"/>
    </row>
    <row r="121" spans="1:17" ht="14.25" customHeight="1">
      <c r="A121" s="82"/>
      <c r="B121" s="31" t="s">
        <v>251</v>
      </c>
      <c r="C121" s="66">
        <v>1000</v>
      </c>
      <c r="D121" s="103"/>
      <c r="E121" s="104"/>
      <c r="F121" s="105"/>
      <c r="G121" s="27">
        <v>1</v>
      </c>
      <c r="H121" s="25">
        <v>4</v>
      </c>
      <c r="I121" s="28">
        <f t="shared" si="6"/>
        <v>4.8</v>
      </c>
      <c r="J121" s="9"/>
      <c r="K121" s="9"/>
      <c r="L121" s="9"/>
      <c r="M121" s="9"/>
      <c r="N121" s="9"/>
      <c r="O121" s="9"/>
      <c r="P121" s="9"/>
      <c r="Q121" s="9"/>
    </row>
    <row r="122" spans="1:17" ht="16.5" customHeight="1">
      <c r="A122" s="82"/>
      <c r="B122" s="31" t="s">
        <v>252</v>
      </c>
      <c r="C122" s="66">
        <v>1000</v>
      </c>
      <c r="D122" s="67"/>
      <c r="E122" s="68"/>
      <c r="F122" s="69"/>
      <c r="G122" s="27">
        <v>1</v>
      </c>
      <c r="H122" s="25">
        <v>3</v>
      </c>
      <c r="I122" s="28">
        <f t="shared" si="6"/>
        <v>3.5999999999999996</v>
      </c>
      <c r="J122" s="9"/>
      <c r="K122" s="9"/>
      <c r="L122" s="9"/>
      <c r="M122" s="9"/>
      <c r="N122" s="9"/>
      <c r="O122" s="9"/>
      <c r="P122" s="9"/>
      <c r="Q122" s="9"/>
    </row>
    <row r="123" spans="1:17" ht="13.5">
      <c r="A123" s="82"/>
      <c r="B123" s="31" t="s">
        <v>342</v>
      </c>
      <c r="C123" s="66">
        <v>1000</v>
      </c>
      <c r="D123" s="67"/>
      <c r="E123" s="68"/>
      <c r="F123" s="69"/>
      <c r="G123" s="27">
        <v>1</v>
      </c>
      <c r="H123" s="25">
        <v>3</v>
      </c>
      <c r="I123" s="28">
        <f t="shared" si="6"/>
        <v>3.5999999999999996</v>
      </c>
      <c r="J123" s="9"/>
      <c r="K123" s="9"/>
      <c r="L123" s="9"/>
      <c r="M123" s="9"/>
      <c r="N123" s="9"/>
      <c r="O123" s="9"/>
      <c r="P123" s="9"/>
      <c r="Q123" s="9"/>
    </row>
    <row r="124" spans="2:17" ht="13.5">
      <c r="B124" s="31" t="s">
        <v>330</v>
      </c>
      <c r="C124" s="66">
        <v>1000</v>
      </c>
      <c r="D124" s="67" t="s">
        <v>327</v>
      </c>
      <c r="E124" s="68"/>
      <c r="F124" s="69"/>
      <c r="G124" s="27">
        <v>6</v>
      </c>
      <c r="H124" s="25">
        <v>23</v>
      </c>
      <c r="I124" s="28">
        <f t="shared" si="6"/>
        <v>27.599999999999998</v>
      </c>
      <c r="J124" s="9"/>
      <c r="K124" s="9"/>
      <c r="L124" s="9"/>
      <c r="M124" s="9"/>
      <c r="N124" s="9"/>
      <c r="O124" s="9"/>
      <c r="P124" s="9"/>
      <c r="Q124" s="9"/>
    </row>
    <row r="125" spans="2:17" ht="13.5">
      <c r="B125" s="31" t="s">
        <v>331</v>
      </c>
      <c r="C125" s="65">
        <v>500</v>
      </c>
      <c r="D125" s="67"/>
      <c r="E125" s="68"/>
      <c r="F125" s="69"/>
      <c r="G125" s="44">
        <v>15</v>
      </c>
      <c r="H125" s="25">
        <v>20</v>
      </c>
      <c r="I125" s="28">
        <f t="shared" si="6"/>
        <v>24</v>
      </c>
      <c r="J125" s="9"/>
      <c r="K125" s="9"/>
      <c r="L125" s="9"/>
      <c r="M125" s="9"/>
      <c r="N125" s="9"/>
      <c r="O125" s="9"/>
      <c r="P125" s="9"/>
      <c r="Q125" s="9"/>
    </row>
    <row r="126" spans="2:17" ht="13.5">
      <c r="B126" s="31" t="s">
        <v>332</v>
      </c>
      <c r="C126" s="65">
        <v>500</v>
      </c>
      <c r="D126" s="67"/>
      <c r="E126" s="68"/>
      <c r="F126" s="69"/>
      <c r="G126" s="44">
        <v>15</v>
      </c>
      <c r="H126" s="25">
        <v>20</v>
      </c>
      <c r="I126" s="28">
        <f aca="true" t="shared" si="7" ref="I126:I135">H126*1.2</f>
        <v>24</v>
      </c>
      <c r="J126" s="9"/>
      <c r="K126" s="9"/>
      <c r="L126" s="9"/>
      <c r="M126" s="9"/>
      <c r="N126" s="9"/>
      <c r="O126" s="9"/>
      <c r="P126" s="9"/>
      <c r="Q126" s="9"/>
    </row>
    <row r="127" spans="2:17" ht="16.5" customHeight="1">
      <c r="B127" s="31" t="s">
        <v>333</v>
      </c>
      <c r="C127" s="65">
        <v>100</v>
      </c>
      <c r="D127" s="67"/>
      <c r="E127" s="68"/>
      <c r="F127" s="69"/>
      <c r="G127" s="44">
        <v>5</v>
      </c>
      <c r="H127" s="25">
        <v>6</v>
      </c>
      <c r="I127" s="28">
        <f t="shared" si="7"/>
        <v>7.199999999999999</v>
      </c>
      <c r="J127" s="9"/>
      <c r="K127" s="9"/>
      <c r="L127" s="9"/>
      <c r="M127" s="9"/>
      <c r="N127" s="9"/>
      <c r="O127" s="9"/>
      <c r="P127" s="9"/>
      <c r="Q127" s="9"/>
    </row>
    <row r="128" spans="2:17" ht="13.5">
      <c r="B128" s="31" t="s">
        <v>334</v>
      </c>
      <c r="C128" s="65">
        <v>100</v>
      </c>
      <c r="D128" s="67"/>
      <c r="E128" s="68"/>
      <c r="F128" s="69"/>
      <c r="G128" s="44">
        <v>11</v>
      </c>
      <c r="H128" s="25">
        <v>12</v>
      </c>
      <c r="I128" s="28">
        <f t="shared" si="7"/>
        <v>14.399999999999999</v>
      </c>
      <c r="J128" s="9"/>
      <c r="K128" s="9"/>
      <c r="L128" s="9"/>
      <c r="M128" s="9"/>
      <c r="N128" s="9"/>
      <c r="O128" s="9"/>
      <c r="P128" s="9"/>
      <c r="Q128" s="9"/>
    </row>
    <row r="129" spans="2:17" ht="13.5">
      <c r="B129" s="31" t="s">
        <v>335</v>
      </c>
      <c r="C129" s="65">
        <v>100</v>
      </c>
      <c r="D129" s="67"/>
      <c r="E129" s="68"/>
      <c r="F129" s="69"/>
      <c r="G129" s="44">
        <v>6</v>
      </c>
      <c r="H129" s="25">
        <v>7</v>
      </c>
      <c r="I129" s="28">
        <f t="shared" si="7"/>
        <v>8.4</v>
      </c>
      <c r="J129" s="9"/>
      <c r="K129" s="9"/>
      <c r="L129" s="9"/>
      <c r="M129" s="9"/>
      <c r="N129" s="9"/>
      <c r="O129" s="9"/>
      <c r="P129" s="9"/>
      <c r="Q129" s="9"/>
    </row>
    <row r="130" spans="2:17" ht="13.5">
      <c r="B130" s="31" t="s">
        <v>343</v>
      </c>
      <c r="C130" s="65">
        <v>100</v>
      </c>
      <c r="D130" s="67"/>
      <c r="E130" s="68"/>
      <c r="F130" s="69"/>
      <c r="G130" s="44">
        <v>1</v>
      </c>
      <c r="H130" s="25">
        <v>4</v>
      </c>
      <c r="I130" s="28">
        <f t="shared" si="7"/>
        <v>4.8</v>
      </c>
      <c r="J130" s="9"/>
      <c r="K130" s="9"/>
      <c r="L130" s="9"/>
      <c r="M130" s="9"/>
      <c r="N130" s="9"/>
      <c r="O130" s="9"/>
      <c r="P130" s="9"/>
      <c r="Q130" s="9"/>
    </row>
    <row r="131" spans="2:17" ht="13.5">
      <c r="B131" s="31" t="s">
        <v>261</v>
      </c>
      <c r="C131" s="65">
        <v>20</v>
      </c>
      <c r="D131" s="144" t="s">
        <v>324</v>
      </c>
      <c r="E131" s="68"/>
      <c r="F131" s="69"/>
      <c r="G131" s="44">
        <v>3</v>
      </c>
      <c r="H131" s="25">
        <v>10</v>
      </c>
      <c r="I131" s="28">
        <f t="shared" si="7"/>
        <v>12</v>
      </c>
      <c r="J131" s="9"/>
      <c r="K131" s="9"/>
      <c r="L131" s="9"/>
      <c r="M131" s="9"/>
      <c r="N131" s="9"/>
      <c r="O131" s="9"/>
      <c r="P131" s="9"/>
      <c r="Q131" s="9"/>
    </row>
    <row r="132" spans="2:17" ht="13.5">
      <c r="B132" s="31" t="s">
        <v>263</v>
      </c>
      <c r="C132" s="65">
        <v>1000</v>
      </c>
      <c r="D132" s="144" t="s">
        <v>324</v>
      </c>
      <c r="E132" s="68"/>
      <c r="F132" s="69"/>
      <c r="G132" s="44">
        <v>10</v>
      </c>
      <c r="H132" s="25">
        <v>65</v>
      </c>
      <c r="I132" s="28">
        <f t="shared" si="7"/>
        <v>78</v>
      </c>
      <c r="J132" s="9"/>
      <c r="K132" s="9"/>
      <c r="L132" s="9"/>
      <c r="M132" s="9"/>
      <c r="N132" s="9"/>
      <c r="O132" s="9"/>
      <c r="P132" s="9"/>
      <c r="Q132" s="9"/>
    </row>
    <row r="133" spans="2:17" ht="13.5">
      <c r="B133" s="31" t="s">
        <v>321</v>
      </c>
      <c r="C133" s="65">
        <v>10</v>
      </c>
      <c r="D133" s="144" t="s">
        <v>324</v>
      </c>
      <c r="E133" s="68"/>
      <c r="F133" s="69"/>
      <c r="G133" s="44">
        <v>3</v>
      </c>
      <c r="H133" s="25">
        <v>12</v>
      </c>
      <c r="I133" s="28">
        <f t="shared" si="7"/>
        <v>14.399999999999999</v>
      </c>
      <c r="J133" s="9"/>
      <c r="K133" s="9"/>
      <c r="L133" s="9"/>
      <c r="M133" s="9"/>
      <c r="N133" s="9"/>
      <c r="O133" s="9"/>
      <c r="P133" s="9"/>
      <c r="Q133" s="9"/>
    </row>
    <row r="134" spans="2:17" ht="15.75" customHeight="1">
      <c r="B134" s="31" t="s">
        <v>322</v>
      </c>
      <c r="C134" s="65">
        <v>1000</v>
      </c>
      <c r="D134" s="144" t="s">
        <v>324</v>
      </c>
      <c r="E134" s="68"/>
      <c r="F134" s="69"/>
      <c r="G134" s="44">
        <v>10</v>
      </c>
      <c r="H134" s="25">
        <v>40</v>
      </c>
      <c r="I134" s="28">
        <f t="shared" si="7"/>
        <v>48</v>
      </c>
      <c r="K134" s="9"/>
      <c r="L134" s="9"/>
      <c r="M134" s="9"/>
      <c r="N134" s="9"/>
      <c r="O134" s="9"/>
      <c r="P134" s="9"/>
      <c r="Q134" s="9"/>
    </row>
    <row r="135" spans="2:17" ht="15.75" customHeight="1">
      <c r="B135" s="31" t="s">
        <v>323</v>
      </c>
      <c r="C135" s="65">
        <v>1000</v>
      </c>
      <c r="D135" s="144" t="s">
        <v>324</v>
      </c>
      <c r="E135" s="68"/>
      <c r="F135" s="69"/>
      <c r="G135" s="44">
        <v>10</v>
      </c>
      <c r="H135" s="25">
        <v>70</v>
      </c>
      <c r="I135" s="28">
        <f t="shared" si="7"/>
        <v>84</v>
      </c>
      <c r="K135" s="9"/>
      <c r="L135" s="9"/>
      <c r="M135" s="9"/>
      <c r="N135" s="9"/>
      <c r="O135" s="9"/>
      <c r="P135" s="9"/>
      <c r="Q135" s="9"/>
    </row>
    <row r="136" spans="2:17" ht="16.5">
      <c r="B136" s="189" t="s">
        <v>229</v>
      </c>
      <c r="C136" s="190"/>
      <c r="D136" s="190"/>
      <c r="E136" s="190"/>
      <c r="F136" s="190"/>
      <c r="G136" s="190"/>
      <c r="H136" s="190"/>
      <c r="I136" s="191"/>
      <c r="K136" s="9"/>
      <c r="L136" s="9"/>
      <c r="M136" s="9"/>
      <c r="N136" s="9"/>
      <c r="O136" s="9"/>
      <c r="P136" s="9"/>
      <c r="Q136" s="9"/>
    </row>
    <row r="137" spans="2:17" ht="12.75">
      <c r="B137" s="26" t="s">
        <v>239</v>
      </c>
      <c r="C137" s="73">
        <v>1000</v>
      </c>
      <c r="D137" s="103"/>
      <c r="E137" s="104"/>
      <c r="F137" s="105"/>
      <c r="G137" s="27">
        <v>6</v>
      </c>
      <c r="H137" s="25">
        <v>21</v>
      </c>
      <c r="I137" s="28">
        <f aca="true" t="shared" si="8" ref="I137:I151">H137*1.2</f>
        <v>25.2</v>
      </c>
      <c r="K137" s="9"/>
      <c r="L137" s="9"/>
      <c r="M137" s="9"/>
      <c r="N137" s="9"/>
      <c r="O137" s="9"/>
      <c r="P137" s="9"/>
      <c r="Q137" s="9"/>
    </row>
    <row r="138" spans="2:17" ht="12.75">
      <c r="B138" s="26" t="s">
        <v>230</v>
      </c>
      <c r="C138" s="73">
        <v>1000</v>
      </c>
      <c r="D138" s="103"/>
      <c r="E138" s="104"/>
      <c r="F138" s="105"/>
      <c r="G138" s="27">
        <v>6</v>
      </c>
      <c r="H138" s="56">
        <v>16</v>
      </c>
      <c r="I138" s="28">
        <f t="shared" si="8"/>
        <v>19.2</v>
      </c>
      <c r="K138" s="9"/>
      <c r="L138" s="9"/>
      <c r="M138" s="9"/>
      <c r="N138" s="9"/>
      <c r="O138" s="9"/>
      <c r="P138" s="9"/>
      <c r="Q138" s="9"/>
    </row>
    <row r="139" spans="2:17" ht="12.75">
      <c r="B139" s="26" t="s">
        <v>231</v>
      </c>
      <c r="C139" s="73">
        <v>1000</v>
      </c>
      <c r="D139" s="103"/>
      <c r="E139" s="104"/>
      <c r="F139" s="105"/>
      <c r="G139" s="27">
        <v>7</v>
      </c>
      <c r="H139" s="56">
        <v>10</v>
      </c>
      <c r="I139" s="28">
        <f t="shared" si="8"/>
        <v>12</v>
      </c>
      <c r="K139" s="9"/>
      <c r="L139" s="9"/>
      <c r="M139" s="9"/>
      <c r="N139" s="9"/>
      <c r="O139" s="9"/>
      <c r="P139" s="9"/>
      <c r="Q139" s="9"/>
    </row>
    <row r="140" spans="2:17" ht="12.75">
      <c r="B140" s="26" t="s">
        <v>232</v>
      </c>
      <c r="C140" s="73">
        <v>1000</v>
      </c>
      <c r="D140" s="103"/>
      <c r="E140" s="104"/>
      <c r="F140" s="105"/>
      <c r="G140" s="27">
        <v>6</v>
      </c>
      <c r="H140" s="56">
        <v>9</v>
      </c>
      <c r="I140" s="28">
        <f t="shared" si="8"/>
        <v>10.799999999999999</v>
      </c>
      <c r="K140" s="9"/>
      <c r="L140" s="9"/>
      <c r="M140" s="9"/>
      <c r="N140" s="9"/>
      <c r="O140" s="9"/>
      <c r="P140" s="9"/>
      <c r="Q140" s="9"/>
    </row>
    <row r="141" spans="2:17" ht="25.5">
      <c r="B141" s="26" t="s">
        <v>271</v>
      </c>
      <c r="C141" s="73">
        <v>1000</v>
      </c>
      <c r="D141" s="103"/>
      <c r="E141" s="104"/>
      <c r="F141" s="105"/>
      <c r="G141" s="27">
        <v>4</v>
      </c>
      <c r="H141" s="25">
        <v>8</v>
      </c>
      <c r="I141" s="28">
        <f t="shared" si="8"/>
        <v>9.6</v>
      </c>
      <c r="K141" s="9"/>
      <c r="L141" s="9"/>
      <c r="M141" s="9"/>
      <c r="N141" s="9"/>
      <c r="O141" s="9"/>
      <c r="P141" s="9"/>
      <c r="Q141" s="9"/>
    </row>
    <row r="142" spans="2:17" ht="15" customHeight="1">
      <c r="B142" s="26" t="s">
        <v>233</v>
      </c>
      <c r="C142" s="73">
        <v>1000</v>
      </c>
      <c r="D142" s="103"/>
      <c r="E142" s="104"/>
      <c r="F142" s="105"/>
      <c r="G142" s="27">
        <v>6</v>
      </c>
      <c r="H142" s="25">
        <v>8</v>
      </c>
      <c r="I142" s="28">
        <f t="shared" si="8"/>
        <v>9.6</v>
      </c>
      <c r="J142" s="9"/>
      <c r="K142" s="9"/>
      <c r="L142" s="9"/>
      <c r="M142" s="9"/>
      <c r="N142" s="9"/>
      <c r="O142" s="9"/>
      <c r="P142" s="9"/>
      <c r="Q142" s="9"/>
    </row>
    <row r="143" spans="2:17" ht="12.75">
      <c r="B143" s="26" t="s">
        <v>353</v>
      </c>
      <c r="C143" s="73">
        <v>1000</v>
      </c>
      <c r="D143" s="103"/>
      <c r="E143" s="104"/>
      <c r="F143" s="105"/>
      <c r="G143" s="27">
        <v>5</v>
      </c>
      <c r="H143" s="56">
        <v>9</v>
      </c>
      <c r="I143" s="28">
        <f t="shared" si="8"/>
        <v>10.799999999999999</v>
      </c>
      <c r="J143" s="152"/>
      <c r="K143" s="9"/>
      <c r="L143" s="9"/>
      <c r="M143" s="9"/>
      <c r="N143" s="9"/>
      <c r="O143" s="9"/>
      <c r="P143" s="9"/>
      <c r="Q143" s="9"/>
    </row>
    <row r="144" spans="2:17" ht="12.75">
      <c r="B144" s="26" t="s">
        <v>353</v>
      </c>
      <c r="C144" s="73">
        <v>2000</v>
      </c>
      <c r="D144" s="103"/>
      <c r="E144" s="104"/>
      <c r="F144" s="105"/>
      <c r="G144" s="27">
        <v>10</v>
      </c>
      <c r="H144" s="56">
        <v>17</v>
      </c>
      <c r="I144" s="28">
        <f t="shared" si="8"/>
        <v>20.4</v>
      </c>
      <c r="J144" s="9"/>
      <c r="K144" s="9"/>
      <c r="L144" s="9"/>
      <c r="M144" s="9"/>
      <c r="N144" s="9"/>
      <c r="O144" s="9"/>
      <c r="P144" s="9"/>
      <c r="Q144" s="9"/>
    </row>
    <row r="145" spans="2:17" ht="18" customHeight="1">
      <c r="B145" s="26" t="s">
        <v>234</v>
      </c>
      <c r="C145" s="73">
        <v>1000</v>
      </c>
      <c r="D145" s="103"/>
      <c r="E145" s="104"/>
      <c r="F145" s="105"/>
      <c r="G145" s="27">
        <v>6</v>
      </c>
      <c r="H145" s="56">
        <v>8</v>
      </c>
      <c r="I145" s="28">
        <f t="shared" si="8"/>
        <v>9.6</v>
      </c>
      <c r="J145" s="9"/>
      <c r="K145" s="9"/>
      <c r="L145" s="9"/>
      <c r="M145" s="9"/>
      <c r="N145" s="9"/>
      <c r="O145" s="9"/>
      <c r="P145" s="9"/>
      <c r="Q145" s="9"/>
    </row>
    <row r="146" spans="2:17" ht="12.75">
      <c r="B146" s="26" t="s">
        <v>354</v>
      </c>
      <c r="C146" s="73">
        <v>1000</v>
      </c>
      <c r="D146" s="103"/>
      <c r="E146" s="104"/>
      <c r="F146" s="105"/>
      <c r="G146" s="27">
        <v>5</v>
      </c>
      <c r="H146" s="56">
        <v>9</v>
      </c>
      <c r="I146" s="28">
        <f t="shared" si="8"/>
        <v>10.799999999999999</v>
      </c>
      <c r="J146" s="9"/>
      <c r="K146" s="9"/>
      <c r="L146" s="9"/>
      <c r="M146" s="9"/>
      <c r="N146" s="9"/>
      <c r="O146" s="9"/>
      <c r="P146" s="9"/>
      <c r="Q146" s="9"/>
    </row>
    <row r="147" spans="2:17" ht="12.75">
      <c r="B147" s="26" t="s">
        <v>354</v>
      </c>
      <c r="C147" s="73">
        <v>2000</v>
      </c>
      <c r="D147" s="103"/>
      <c r="E147" s="104"/>
      <c r="F147" s="105"/>
      <c r="G147" s="27">
        <v>10</v>
      </c>
      <c r="H147" s="56">
        <v>17</v>
      </c>
      <c r="I147" s="28">
        <f t="shared" si="8"/>
        <v>20.4</v>
      </c>
      <c r="J147" s="9"/>
      <c r="K147" s="9"/>
      <c r="L147" s="9"/>
      <c r="M147" s="9"/>
      <c r="N147" s="9"/>
      <c r="O147" s="9"/>
      <c r="P147" s="9"/>
      <c r="Q147" s="9"/>
    </row>
    <row r="148" spans="2:17" ht="17.25" customHeight="1">
      <c r="B148" s="26" t="s">
        <v>235</v>
      </c>
      <c r="C148" s="73">
        <v>1000</v>
      </c>
      <c r="D148" s="103"/>
      <c r="E148" s="104"/>
      <c r="F148" s="105"/>
      <c r="G148" s="27">
        <v>6</v>
      </c>
      <c r="H148" s="25">
        <v>8</v>
      </c>
      <c r="I148" s="28">
        <f t="shared" si="8"/>
        <v>9.6</v>
      </c>
      <c r="J148" s="9"/>
      <c r="K148" s="9"/>
      <c r="L148" s="9"/>
      <c r="M148" s="9"/>
      <c r="N148" s="9"/>
      <c r="O148" s="9"/>
      <c r="P148" s="9"/>
      <c r="Q148" s="9"/>
    </row>
    <row r="149" spans="2:17" ht="12.75">
      <c r="B149" s="26" t="s">
        <v>236</v>
      </c>
      <c r="C149" s="73">
        <v>1000</v>
      </c>
      <c r="D149" s="103"/>
      <c r="E149" s="104"/>
      <c r="F149" s="105"/>
      <c r="G149" s="27">
        <v>6</v>
      </c>
      <c r="H149" s="56">
        <v>8</v>
      </c>
      <c r="I149" s="28">
        <f t="shared" si="8"/>
        <v>9.6</v>
      </c>
      <c r="J149" s="9"/>
      <c r="K149" s="9"/>
      <c r="L149" s="9"/>
      <c r="M149" s="9"/>
      <c r="N149" s="9"/>
      <c r="O149" s="9"/>
      <c r="P149" s="9"/>
      <c r="Q149" s="9"/>
    </row>
    <row r="150" spans="2:17" ht="12.75">
      <c r="B150" s="26" t="s">
        <v>355</v>
      </c>
      <c r="C150" s="73">
        <v>1000</v>
      </c>
      <c r="D150" s="103"/>
      <c r="E150" s="104"/>
      <c r="F150" s="105"/>
      <c r="G150" s="27">
        <v>5</v>
      </c>
      <c r="H150" s="56">
        <v>9</v>
      </c>
      <c r="I150" s="28">
        <f t="shared" si="8"/>
        <v>10.799999999999999</v>
      </c>
      <c r="J150" s="9"/>
      <c r="K150" s="9"/>
      <c r="L150" s="9"/>
      <c r="M150" s="9"/>
      <c r="N150" s="9"/>
      <c r="O150" s="9"/>
      <c r="P150" s="9"/>
      <c r="Q150" s="9"/>
    </row>
    <row r="151" spans="2:17" ht="12.75">
      <c r="B151" s="26" t="s">
        <v>355</v>
      </c>
      <c r="C151" s="73">
        <v>2000</v>
      </c>
      <c r="D151" s="103"/>
      <c r="E151" s="104"/>
      <c r="F151" s="105"/>
      <c r="G151" s="27">
        <v>10</v>
      </c>
      <c r="H151" s="56">
        <v>17</v>
      </c>
      <c r="I151" s="28">
        <f t="shared" si="8"/>
        <v>20.4</v>
      </c>
      <c r="J151" s="9"/>
      <c r="K151" s="9"/>
      <c r="L151" s="9"/>
      <c r="M151" s="9"/>
      <c r="N151" s="9"/>
      <c r="O151" s="9"/>
      <c r="P151" s="9"/>
      <c r="Q151" s="9"/>
    </row>
    <row r="152" spans="2:17" ht="12.75">
      <c r="B152" s="26" t="s">
        <v>248</v>
      </c>
      <c r="C152" s="73">
        <v>1000</v>
      </c>
      <c r="D152" s="103"/>
      <c r="E152" s="104"/>
      <c r="F152" s="105"/>
      <c r="G152" s="27">
        <v>5</v>
      </c>
      <c r="H152" s="56">
        <v>20</v>
      </c>
      <c r="I152" s="28">
        <f aca="true" t="shared" si="9" ref="I152:I159">H152*1.2</f>
        <v>24</v>
      </c>
      <c r="J152" s="9"/>
      <c r="K152" s="9"/>
      <c r="L152" s="9"/>
      <c r="M152" s="9"/>
      <c r="N152" s="9"/>
      <c r="O152" s="9"/>
      <c r="P152" s="9"/>
      <c r="Q152" s="9"/>
    </row>
    <row r="153" spans="2:17" ht="15.75" customHeight="1">
      <c r="B153" s="26" t="s">
        <v>262</v>
      </c>
      <c r="C153" s="73">
        <v>1000</v>
      </c>
      <c r="D153" s="103"/>
      <c r="E153" s="104"/>
      <c r="F153" s="105"/>
      <c r="G153" s="27">
        <v>5</v>
      </c>
      <c r="H153" s="56">
        <v>25</v>
      </c>
      <c r="I153" s="28">
        <f t="shared" si="9"/>
        <v>30</v>
      </c>
      <c r="J153" s="9"/>
      <c r="K153" s="9"/>
      <c r="L153" s="9"/>
      <c r="M153" s="9"/>
      <c r="N153" s="9"/>
      <c r="O153" s="9"/>
      <c r="P153" s="9"/>
      <c r="Q153" s="9"/>
    </row>
    <row r="154" spans="2:17" ht="12.75">
      <c r="B154" s="26" t="s">
        <v>240</v>
      </c>
      <c r="C154" s="73">
        <v>1000</v>
      </c>
      <c r="D154" s="103"/>
      <c r="E154" s="104"/>
      <c r="F154" s="105"/>
      <c r="G154" s="27">
        <v>2</v>
      </c>
      <c r="H154" s="56">
        <v>6</v>
      </c>
      <c r="I154" s="28">
        <f t="shared" si="9"/>
        <v>7.199999999999999</v>
      </c>
      <c r="J154" s="9"/>
      <c r="K154" s="9"/>
      <c r="L154" s="9"/>
      <c r="M154" s="9"/>
      <c r="N154" s="9"/>
      <c r="O154" s="9"/>
      <c r="P154" s="9"/>
      <c r="Q154" s="9"/>
    </row>
    <row r="155" spans="2:17" ht="12.75">
      <c r="B155" s="26" t="s">
        <v>241</v>
      </c>
      <c r="C155" s="73">
        <v>1000</v>
      </c>
      <c r="D155" s="106"/>
      <c r="E155" s="107"/>
      <c r="F155" s="108"/>
      <c r="G155" s="27">
        <v>2</v>
      </c>
      <c r="H155" s="56">
        <v>6</v>
      </c>
      <c r="I155" s="28">
        <f t="shared" si="9"/>
        <v>7.199999999999999</v>
      </c>
      <c r="J155" s="9"/>
      <c r="K155" s="9"/>
      <c r="L155" s="9"/>
      <c r="M155" s="9"/>
      <c r="N155" s="9"/>
      <c r="O155" s="9"/>
      <c r="P155" s="9"/>
      <c r="Q155" s="9"/>
    </row>
    <row r="156" spans="2:17" ht="12.75">
      <c r="B156" s="26" t="s">
        <v>242</v>
      </c>
      <c r="C156" s="73">
        <v>1000</v>
      </c>
      <c r="D156" s="106"/>
      <c r="E156" s="107"/>
      <c r="F156" s="108"/>
      <c r="G156" s="27">
        <v>2</v>
      </c>
      <c r="H156" s="56">
        <v>5</v>
      </c>
      <c r="I156" s="28">
        <f t="shared" si="9"/>
        <v>6</v>
      </c>
      <c r="J156" s="9"/>
      <c r="K156" s="9"/>
      <c r="L156" s="9"/>
      <c r="M156" s="9"/>
      <c r="N156" s="9"/>
      <c r="O156" s="9"/>
      <c r="P156" s="9"/>
      <c r="Q156" s="9"/>
    </row>
    <row r="157" spans="2:17" ht="12.75">
      <c r="B157" s="26" t="s">
        <v>328</v>
      </c>
      <c r="C157" s="73">
        <v>1000</v>
      </c>
      <c r="D157" s="106"/>
      <c r="E157" s="107"/>
      <c r="F157" s="108"/>
      <c r="G157" s="27">
        <v>2</v>
      </c>
      <c r="H157" s="56">
        <v>5</v>
      </c>
      <c r="I157" s="28">
        <f t="shared" si="9"/>
        <v>6</v>
      </c>
      <c r="J157" s="9"/>
      <c r="K157" s="9"/>
      <c r="L157" s="9"/>
      <c r="M157" s="9"/>
      <c r="N157" s="9"/>
      <c r="O157" s="9"/>
      <c r="P157" s="9"/>
      <c r="Q157" s="9"/>
    </row>
    <row r="158" spans="2:17" ht="12.75">
      <c r="B158" s="26" t="s">
        <v>258</v>
      </c>
      <c r="C158" s="73">
        <v>1000</v>
      </c>
      <c r="D158" s="106"/>
      <c r="E158" s="107"/>
      <c r="F158" s="108"/>
      <c r="G158" s="27">
        <v>6</v>
      </c>
      <c r="H158" s="56">
        <v>18</v>
      </c>
      <c r="I158" s="28">
        <f t="shared" si="9"/>
        <v>21.599999999999998</v>
      </c>
      <c r="J158" s="9"/>
      <c r="K158" s="9"/>
      <c r="L158" s="9"/>
      <c r="M158" s="9"/>
      <c r="N158" s="9"/>
      <c r="O158" s="9"/>
      <c r="P158" s="9"/>
      <c r="Q158" s="9"/>
    </row>
    <row r="159" spans="2:17" ht="12.75">
      <c r="B159" s="26" t="s">
        <v>259</v>
      </c>
      <c r="C159" s="73">
        <v>1000</v>
      </c>
      <c r="D159" s="106"/>
      <c r="E159" s="107"/>
      <c r="F159" s="108"/>
      <c r="G159" s="27">
        <v>4</v>
      </c>
      <c r="H159" s="56">
        <v>14</v>
      </c>
      <c r="I159" s="28">
        <f t="shared" si="9"/>
        <v>16.8</v>
      </c>
      <c r="J159" s="9"/>
      <c r="K159" s="9"/>
      <c r="L159" s="9"/>
      <c r="M159" s="9"/>
      <c r="N159" s="9"/>
      <c r="O159" s="9"/>
      <c r="P159" s="9"/>
      <c r="Q159" s="9"/>
    </row>
    <row r="160" spans="1:9" ht="16.5">
      <c r="A160" s="172" t="s">
        <v>296</v>
      </c>
      <c r="B160" s="172"/>
      <c r="C160" s="172"/>
      <c r="D160" s="172"/>
      <c r="E160" s="172"/>
      <c r="F160" s="172"/>
      <c r="G160" s="172"/>
      <c r="H160" s="172"/>
      <c r="I160" s="172"/>
    </row>
    <row r="161" spans="1:9" ht="15.75" customHeight="1">
      <c r="A161" s="88" t="s">
        <v>297</v>
      </c>
      <c r="B161" s="88" t="s">
        <v>297</v>
      </c>
      <c r="C161" s="2">
        <v>82</v>
      </c>
      <c r="D161" s="166"/>
      <c r="E161" s="167"/>
      <c r="F161" s="168"/>
      <c r="G161" s="19">
        <v>10</v>
      </c>
      <c r="H161" s="14">
        <v>19</v>
      </c>
      <c r="I161" s="57">
        <f aca="true" t="shared" si="10" ref="I161:I170">H161*1.2</f>
        <v>22.8</v>
      </c>
    </row>
    <row r="162" spans="1:9" ht="12.75" customHeight="1">
      <c r="A162" s="88" t="s">
        <v>298</v>
      </c>
      <c r="B162" s="88" t="s">
        <v>298</v>
      </c>
      <c r="C162" s="2">
        <v>82</v>
      </c>
      <c r="D162" s="166"/>
      <c r="E162" s="167"/>
      <c r="F162" s="168"/>
      <c r="G162" s="19">
        <v>10</v>
      </c>
      <c r="H162" s="14">
        <v>19</v>
      </c>
      <c r="I162" s="57">
        <f t="shared" si="10"/>
        <v>22.8</v>
      </c>
    </row>
    <row r="163" spans="1:9" ht="12.75" customHeight="1">
      <c r="A163" s="88" t="s">
        <v>299</v>
      </c>
      <c r="B163" s="88" t="s">
        <v>299</v>
      </c>
      <c r="C163" s="2">
        <v>82</v>
      </c>
      <c r="D163" s="166"/>
      <c r="E163" s="167"/>
      <c r="F163" s="168"/>
      <c r="G163" s="19">
        <v>10</v>
      </c>
      <c r="H163" s="14">
        <v>19</v>
      </c>
      <c r="I163" s="57">
        <f t="shared" si="10"/>
        <v>22.8</v>
      </c>
    </row>
    <row r="164" spans="1:9" ht="12.75" customHeight="1">
      <c r="A164" s="139" t="s">
        <v>300</v>
      </c>
      <c r="B164" s="139" t="s">
        <v>300</v>
      </c>
      <c r="C164" s="2">
        <v>82</v>
      </c>
      <c r="D164" s="169"/>
      <c r="E164" s="170"/>
      <c r="F164" s="171"/>
      <c r="G164" s="19">
        <v>10</v>
      </c>
      <c r="H164" s="14">
        <v>19</v>
      </c>
      <c r="I164" s="57">
        <f t="shared" si="10"/>
        <v>22.8</v>
      </c>
    </row>
    <row r="165" spans="1:9" ht="12" customHeight="1">
      <c r="A165" s="139" t="s">
        <v>301</v>
      </c>
      <c r="B165" s="139" t="s">
        <v>301</v>
      </c>
      <c r="C165" s="2">
        <v>82</v>
      </c>
      <c r="D165" s="166"/>
      <c r="E165" s="167"/>
      <c r="F165" s="168"/>
      <c r="G165" s="19">
        <v>10</v>
      </c>
      <c r="H165" s="14">
        <v>19</v>
      </c>
      <c r="I165" s="57">
        <f t="shared" si="10"/>
        <v>22.8</v>
      </c>
    </row>
    <row r="166" spans="1:9" ht="12.75" customHeight="1">
      <c r="A166" s="139" t="s">
        <v>302</v>
      </c>
      <c r="B166" s="139" t="s">
        <v>302</v>
      </c>
      <c r="C166" s="2">
        <v>82</v>
      </c>
      <c r="D166" s="166"/>
      <c r="E166" s="167"/>
      <c r="F166" s="168"/>
      <c r="G166" s="19">
        <v>10</v>
      </c>
      <c r="H166" s="14">
        <v>19</v>
      </c>
      <c r="I166" s="57">
        <f t="shared" si="10"/>
        <v>22.8</v>
      </c>
    </row>
    <row r="167" spans="1:9" ht="12.75" customHeight="1">
      <c r="A167" s="141" t="s">
        <v>303</v>
      </c>
      <c r="B167" s="141" t="s">
        <v>303</v>
      </c>
      <c r="C167" s="2">
        <v>82</v>
      </c>
      <c r="D167" s="166"/>
      <c r="E167" s="167"/>
      <c r="F167" s="168"/>
      <c r="G167" s="19">
        <v>10</v>
      </c>
      <c r="H167" s="14">
        <v>19</v>
      </c>
      <c r="I167" s="57">
        <f t="shared" si="10"/>
        <v>22.8</v>
      </c>
    </row>
    <row r="168" spans="1:9" ht="12.75" customHeight="1">
      <c r="A168" s="139" t="s">
        <v>304</v>
      </c>
      <c r="B168" s="139" t="s">
        <v>304</v>
      </c>
      <c r="C168" s="2">
        <v>82</v>
      </c>
      <c r="D168" s="166"/>
      <c r="E168" s="167"/>
      <c r="F168" s="168"/>
      <c r="G168" s="19">
        <v>10</v>
      </c>
      <c r="H168" s="14">
        <v>19</v>
      </c>
      <c r="I168" s="57">
        <f t="shared" si="10"/>
        <v>22.8</v>
      </c>
    </row>
    <row r="169" spans="1:9" ht="12.75" customHeight="1">
      <c r="A169" s="161" t="s">
        <v>305</v>
      </c>
      <c r="B169" s="162"/>
      <c r="C169" s="2">
        <v>82</v>
      </c>
      <c r="D169" s="163"/>
      <c r="E169" s="164"/>
      <c r="F169" s="165"/>
      <c r="G169" s="19">
        <v>10</v>
      </c>
      <c r="H169" s="14">
        <v>19</v>
      </c>
      <c r="I169" s="57">
        <f t="shared" si="10"/>
        <v>22.8</v>
      </c>
    </row>
    <row r="170" spans="1:9" ht="12.75" customHeight="1">
      <c r="A170" s="161" t="s">
        <v>306</v>
      </c>
      <c r="B170" s="162"/>
      <c r="C170" s="2">
        <v>82</v>
      </c>
      <c r="D170" s="163"/>
      <c r="E170" s="164"/>
      <c r="F170" s="165"/>
      <c r="G170" s="19">
        <v>10</v>
      </c>
      <c r="H170" s="14">
        <v>19</v>
      </c>
      <c r="I170" s="57">
        <f t="shared" si="10"/>
        <v>22.8</v>
      </c>
    </row>
    <row r="171" spans="1:9" ht="12.75">
      <c r="A171" s="161" t="s">
        <v>307</v>
      </c>
      <c r="B171" s="162"/>
      <c r="C171" s="2">
        <v>82</v>
      </c>
      <c r="D171" s="163"/>
      <c r="E171" s="164"/>
      <c r="F171" s="165"/>
      <c r="G171" s="19">
        <v>10</v>
      </c>
      <c r="H171" s="14">
        <v>19</v>
      </c>
      <c r="I171" s="57">
        <f>H171*1.2</f>
        <v>22.8</v>
      </c>
    </row>
    <row r="172" spans="1:9" ht="12.75">
      <c r="A172" s="161" t="s">
        <v>308</v>
      </c>
      <c r="B172" s="162"/>
      <c r="C172" s="2">
        <v>82</v>
      </c>
      <c r="D172" s="163"/>
      <c r="E172" s="164"/>
      <c r="F172" s="165"/>
      <c r="G172" s="19">
        <v>10</v>
      </c>
      <c r="H172" s="14">
        <v>19</v>
      </c>
      <c r="I172" s="57">
        <f>H172*1.2</f>
        <v>22.8</v>
      </c>
    </row>
    <row r="173" spans="1:9" ht="12.75">
      <c r="A173" s="161" t="s">
        <v>309</v>
      </c>
      <c r="B173" s="162"/>
      <c r="C173" s="2">
        <v>82</v>
      </c>
      <c r="D173" s="163"/>
      <c r="E173" s="164"/>
      <c r="F173" s="165"/>
      <c r="G173" s="19">
        <v>10</v>
      </c>
      <c r="H173" s="14">
        <v>19</v>
      </c>
      <c r="I173" s="57">
        <f>H173*1.2</f>
        <v>22.8</v>
      </c>
    </row>
    <row r="174" spans="1:9" ht="12.75">
      <c r="A174" s="161" t="s">
        <v>310</v>
      </c>
      <c r="B174" s="162"/>
      <c r="C174" s="2">
        <v>82</v>
      </c>
      <c r="D174" s="163"/>
      <c r="E174" s="164"/>
      <c r="F174" s="165"/>
      <c r="G174" s="19">
        <v>10</v>
      </c>
      <c r="H174" s="14">
        <v>19</v>
      </c>
      <c r="I174" s="57">
        <f>H174*1.2</f>
        <v>22.8</v>
      </c>
    </row>
    <row r="175" spans="1:14" ht="19.5" customHeight="1">
      <c r="A175" s="235" t="s">
        <v>92</v>
      </c>
      <c r="B175" s="236"/>
      <c r="C175" s="236"/>
      <c r="D175" s="236"/>
      <c r="E175" s="236"/>
      <c r="F175" s="236"/>
      <c r="G175" s="236"/>
      <c r="H175" s="236"/>
      <c r="I175" s="237"/>
      <c r="J175" s="10"/>
      <c r="K175" s="11"/>
      <c r="L175" s="10"/>
      <c r="M175" s="9"/>
      <c r="N175" s="9"/>
    </row>
    <row r="176" spans="1:14" ht="7.5" customHeight="1" hidden="1">
      <c r="A176" s="55">
        <v>1.01</v>
      </c>
      <c r="B176" s="1" t="s">
        <v>54</v>
      </c>
      <c r="C176" s="2"/>
      <c r="D176" s="232"/>
      <c r="E176" s="233"/>
      <c r="F176" s="234"/>
      <c r="G176" s="14"/>
      <c r="H176" s="7"/>
      <c r="I176" s="7"/>
      <c r="J176" s="10"/>
      <c r="K176" s="11"/>
      <c r="L176" s="10"/>
      <c r="M176" s="9"/>
      <c r="N176" s="9"/>
    </row>
    <row r="177" spans="1:10" ht="27.75" customHeight="1">
      <c r="A177" s="88" t="s">
        <v>115</v>
      </c>
      <c r="B177" s="89"/>
      <c r="C177" s="2">
        <v>900</v>
      </c>
      <c r="D177" s="227" t="s">
        <v>55</v>
      </c>
      <c r="E177" s="228"/>
      <c r="F177" s="229"/>
      <c r="G177" s="19"/>
      <c r="H177" s="14">
        <v>37</v>
      </c>
      <c r="I177" s="57">
        <f aca="true" t="shared" si="11" ref="I177:I186">H177*1.2</f>
        <v>44.4</v>
      </c>
      <c r="J177" s="10"/>
    </row>
    <row r="178" spans="1:10" ht="27.75" customHeight="1">
      <c r="A178" s="201" t="s">
        <v>116</v>
      </c>
      <c r="B178" s="202"/>
      <c r="C178" s="2">
        <v>900</v>
      </c>
      <c r="D178" s="227" t="s">
        <v>56</v>
      </c>
      <c r="E178" s="228"/>
      <c r="F178" s="229"/>
      <c r="G178" s="19"/>
      <c r="H178" s="14">
        <v>29</v>
      </c>
      <c r="I178" s="57">
        <f t="shared" si="11"/>
        <v>34.8</v>
      </c>
      <c r="J178" s="10"/>
    </row>
    <row r="179" spans="1:10" ht="22.5" customHeight="1">
      <c r="A179" s="201" t="s">
        <v>117</v>
      </c>
      <c r="B179" s="202"/>
      <c r="C179" s="2">
        <v>900</v>
      </c>
      <c r="D179" s="227" t="s">
        <v>93</v>
      </c>
      <c r="E179" s="228"/>
      <c r="F179" s="229"/>
      <c r="G179" s="19"/>
      <c r="H179" s="14">
        <v>40</v>
      </c>
      <c r="I179" s="57">
        <f t="shared" si="11"/>
        <v>48</v>
      </c>
      <c r="J179" s="12"/>
    </row>
    <row r="180" spans="1:10" ht="18.75" customHeight="1">
      <c r="A180" s="201" t="s">
        <v>118</v>
      </c>
      <c r="B180" s="202"/>
      <c r="C180" s="2">
        <v>900</v>
      </c>
      <c r="D180" s="232" t="s">
        <v>94</v>
      </c>
      <c r="E180" s="233"/>
      <c r="F180" s="234"/>
      <c r="G180" s="19"/>
      <c r="H180" s="14">
        <v>39</v>
      </c>
      <c r="I180" s="57">
        <f t="shared" si="11"/>
        <v>46.8</v>
      </c>
      <c r="J180" s="10"/>
    </row>
    <row r="181" spans="1:10" ht="25.5" customHeight="1">
      <c r="A181" s="201" t="s">
        <v>119</v>
      </c>
      <c r="B181" s="202"/>
      <c r="C181" s="2">
        <v>500</v>
      </c>
      <c r="D181" s="227" t="s">
        <v>100</v>
      </c>
      <c r="E181" s="228"/>
      <c r="F181" s="229"/>
      <c r="G181" s="19"/>
      <c r="H181" s="14">
        <v>20</v>
      </c>
      <c r="I181" s="57">
        <f t="shared" si="11"/>
        <v>24</v>
      </c>
      <c r="J181" s="13"/>
    </row>
    <row r="182" spans="1:10" ht="24" customHeight="1">
      <c r="A182" s="201" t="s">
        <v>120</v>
      </c>
      <c r="B182" s="202"/>
      <c r="C182" s="2">
        <v>500</v>
      </c>
      <c r="D182" s="227" t="s">
        <v>95</v>
      </c>
      <c r="E182" s="228"/>
      <c r="F182" s="229"/>
      <c r="G182" s="19"/>
      <c r="H182" s="14">
        <v>15</v>
      </c>
      <c r="I182" s="57">
        <f t="shared" si="11"/>
        <v>18</v>
      </c>
      <c r="J182" s="9"/>
    </row>
    <row r="183" spans="1:10" ht="25.5" customHeight="1">
      <c r="A183" s="230" t="s">
        <v>243</v>
      </c>
      <c r="B183" s="231"/>
      <c r="C183" s="3">
        <v>800</v>
      </c>
      <c r="D183" s="227" t="s">
        <v>101</v>
      </c>
      <c r="E183" s="228"/>
      <c r="F183" s="229"/>
      <c r="G183" s="19">
        <v>18</v>
      </c>
      <c r="H183" s="14">
        <v>38.2</v>
      </c>
      <c r="I183" s="57">
        <f t="shared" si="11"/>
        <v>45.84</v>
      </c>
      <c r="J183" s="9"/>
    </row>
    <row r="184" spans="1:9" ht="26.25" customHeight="1">
      <c r="A184" s="201" t="s">
        <v>244</v>
      </c>
      <c r="B184" s="202"/>
      <c r="C184" s="2">
        <v>900</v>
      </c>
      <c r="D184" s="220" t="s">
        <v>96</v>
      </c>
      <c r="E184" s="225"/>
      <c r="F184" s="225"/>
      <c r="G184" s="19"/>
      <c r="H184" s="16">
        <v>33</v>
      </c>
      <c r="I184" s="57">
        <f t="shared" si="11"/>
        <v>39.6</v>
      </c>
    </row>
    <row r="185" spans="1:9" ht="23.25" customHeight="1">
      <c r="A185" s="161" t="s">
        <v>121</v>
      </c>
      <c r="B185" s="162"/>
      <c r="C185" s="8">
        <v>900</v>
      </c>
      <c r="D185" s="224" t="s">
        <v>97</v>
      </c>
      <c r="E185" s="226"/>
      <c r="F185" s="226"/>
      <c r="G185" s="19"/>
      <c r="H185" s="14">
        <v>44</v>
      </c>
      <c r="I185" s="57">
        <f t="shared" si="11"/>
        <v>52.8</v>
      </c>
    </row>
    <row r="186" spans="1:9" ht="24.75" customHeight="1">
      <c r="A186" s="161" t="s">
        <v>122</v>
      </c>
      <c r="B186" s="162"/>
      <c r="C186" s="8">
        <v>900</v>
      </c>
      <c r="D186" s="224" t="s">
        <v>98</v>
      </c>
      <c r="E186" s="226"/>
      <c r="F186" s="226"/>
      <c r="G186" s="19"/>
      <c r="H186" s="14">
        <v>45</v>
      </c>
      <c r="I186" s="57">
        <f t="shared" si="11"/>
        <v>54</v>
      </c>
    </row>
    <row r="187" spans="1:9" ht="28.5" customHeight="1">
      <c r="A187" s="161" t="s">
        <v>123</v>
      </c>
      <c r="B187" s="162"/>
      <c r="C187" s="8">
        <v>800</v>
      </c>
      <c r="D187" s="224" t="s">
        <v>99</v>
      </c>
      <c r="E187" s="224"/>
      <c r="F187" s="224"/>
      <c r="G187" s="20">
        <v>35</v>
      </c>
      <c r="H187" s="22">
        <v>74.8</v>
      </c>
      <c r="I187" s="58">
        <f>H187*1.2</f>
        <v>89.75999999999999</v>
      </c>
    </row>
    <row r="188" spans="1:9" ht="24.75" customHeight="1">
      <c r="A188" s="201" t="s">
        <v>280</v>
      </c>
      <c r="B188" s="202"/>
      <c r="C188" s="2">
        <v>400</v>
      </c>
      <c r="D188" s="220" t="s">
        <v>281</v>
      </c>
      <c r="E188" s="220"/>
      <c r="F188" s="220"/>
      <c r="G188" s="19">
        <v>8</v>
      </c>
      <c r="H188" s="16">
        <v>17.8</v>
      </c>
      <c r="I188" s="57">
        <f>H188*1.2</f>
        <v>21.36</v>
      </c>
    </row>
    <row r="189" ht="0.75" customHeight="1">
      <c r="I189"/>
    </row>
    <row r="190" spans="1:9" ht="24.75" customHeight="1">
      <c r="A190" s="201" t="s">
        <v>124</v>
      </c>
      <c r="B190" s="202"/>
      <c r="C190" s="2">
        <v>160</v>
      </c>
      <c r="D190" s="220" t="s">
        <v>57</v>
      </c>
      <c r="E190" s="220"/>
      <c r="F190" s="220"/>
      <c r="G190" s="19"/>
      <c r="H190" s="16">
        <v>7</v>
      </c>
      <c r="I190" s="57">
        <f>H190*1.2</f>
        <v>8.4</v>
      </c>
    </row>
    <row r="191" spans="1:9" ht="16.5" customHeight="1">
      <c r="A191" s="172" t="s">
        <v>102</v>
      </c>
      <c r="B191" s="172"/>
      <c r="C191" s="172"/>
      <c r="D191" s="172"/>
      <c r="E191" s="172"/>
      <c r="F191" s="172"/>
      <c r="G191" s="172"/>
      <c r="H191" s="172"/>
      <c r="I191" s="172"/>
    </row>
    <row r="192" spans="1:9" ht="15.75" customHeight="1">
      <c r="A192" s="222" t="s">
        <v>7</v>
      </c>
      <c r="B192" s="223"/>
      <c r="C192" s="4">
        <v>500</v>
      </c>
      <c r="D192" s="221" t="s">
        <v>104</v>
      </c>
      <c r="E192" s="221"/>
      <c r="F192" s="221"/>
      <c r="G192" s="21">
        <v>9</v>
      </c>
      <c r="H192" s="18">
        <v>20</v>
      </c>
      <c r="I192" s="57">
        <f aca="true" t="shared" si="12" ref="I192:I200">H192*1.2</f>
        <v>24</v>
      </c>
    </row>
    <row r="193" spans="1:9" ht="16.5" customHeight="1">
      <c r="A193" s="201" t="s">
        <v>8</v>
      </c>
      <c r="B193" s="202"/>
      <c r="C193" s="4">
        <v>500</v>
      </c>
      <c r="D193" s="221" t="s">
        <v>105</v>
      </c>
      <c r="E193" s="221"/>
      <c r="F193" s="221"/>
      <c r="G193" s="21">
        <v>6</v>
      </c>
      <c r="H193" s="14">
        <v>15</v>
      </c>
      <c r="I193" s="57">
        <f t="shared" si="12"/>
        <v>18</v>
      </c>
    </row>
    <row r="194" spans="1:9" ht="17.25" customHeight="1">
      <c r="A194" s="201" t="s">
        <v>9</v>
      </c>
      <c r="B194" s="202"/>
      <c r="C194" s="4">
        <v>500</v>
      </c>
      <c r="D194" s="221" t="s">
        <v>106</v>
      </c>
      <c r="E194" s="221"/>
      <c r="F194" s="221"/>
      <c r="G194" s="21">
        <v>6</v>
      </c>
      <c r="H194" s="14">
        <v>14.5</v>
      </c>
      <c r="I194" s="57">
        <f t="shared" si="12"/>
        <v>17.4</v>
      </c>
    </row>
    <row r="195" spans="1:9" ht="15.75" customHeight="1">
      <c r="A195" s="201" t="s">
        <v>10</v>
      </c>
      <c r="B195" s="202"/>
      <c r="C195" s="4">
        <v>500</v>
      </c>
      <c r="D195" s="221" t="s">
        <v>107</v>
      </c>
      <c r="E195" s="221"/>
      <c r="F195" s="221"/>
      <c r="G195" s="21">
        <v>6</v>
      </c>
      <c r="H195" s="14">
        <v>14.3</v>
      </c>
      <c r="I195" s="57">
        <f t="shared" si="12"/>
        <v>17.16</v>
      </c>
    </row>
    <row r="196" spans="1:9" ht="15.75" customHeight="1">
      <c r="A196" s="201" t="s">
        <v>11</v>
      </c>
      <c r="B196" s="202"/>
      <c r="C196" s="4">
        <v>500</v>
      </c>
      <c r="D196" s="221" t="s">
        <v>108</v>
      </c>
      <c r="E196" s="221"/>
      <c r="F196" s="221"/>
      <c r="G196" s="21">
        <v>7</v>
      </c>
      <c r="H196" s="14">
        <v>14</v>
      </c>
      <c r="I196" s="57">
        <f t="shared" si="12"/>
        <v>16.8</v>
      </c>
    </row>
    <row r="197" spans="1:9" ht="20.25" customHeight="1">
      <c r="A197" s="201" t="s">
        <v>12</v>
      </c>
      <c r="B197" s="202"/>
      <c r="C197" s="4">
        <v>500</v>
      </c>
      <c r="D197" s="221" t="s">
        <v>109</v>
      </c>
      <c r="E197" s="221"/>
      <c r="F197" s="221"/>
      <c r="G197" s="21">
        <v>6</v>
      </c>
      <c r="H197" s="14">
        <v>13</v>
      </c>
      <c r="I197" s="57">
        <f t="shared" si="12"/>
        <v>15.6</v>
      </c>
    </row>
    <row r="198" spans="1:9" ht="17.25" customHeight="1">
      <c r="A198" s="201" t="s">
        <v>13</v>
      </c>
      <c r="B198" s="202"/>
      <c r="C198" s="4">
        <v>500</v>
      </c>
      <c r="D198" s="221" t="s">
        <v>103</v>
      </c>
      <c r="E198" s="221"/>
      <c r="F198" s="221"/>
      <c r="G198" s="21">
        <v>6</v>
      </c>
      <c r="H198" s="14">
        <v>13</v>
      </c>
      <c r="I198" s="57">
        <f t="shared" si="12"/>
        <v>15.6</v>
      </c>
    </row>
    <row r="199" spans="1:9" ht="18" customHeight="1">
      <c r="A199" s="201" t="s">
        <v>278</v>
      </c>
      <c r="B199" s="202"/>
      <c r="C199" s="4">
        <v>500</v>
      </c>
      <c r="D199" s="221" t="s">
        <v>314</v>
      </c>
      <c r="E199" s="221"/>
      <c r="F199" s="221"/>
      <c r="G199" s="21">
        <v>13</v>
      </c>
      <c r="H199" s="14">
        <v>28</v>
      </c>
      <c r="I199" s="57">
        <f t="shared" si="12"/>
        <v>33.6</v>
      </c>
    </row>
    <row r="200" spans="1:9" ht="22.5" customHeight="1">
      <c r="A200" s="201" t="s">
        <v>279</v>
      </c>
      <c r="B200" s="202"/>
      <c r="C200" s="4">
        <v>500</v>
      </c>
      <c r="D200" s="210" t="s">
        <v>329</v>
      </c>
      <c r="E200" s="210"/>
      <c r="F200" s="210"/>
      <c r="G200" s="21">
        <v>13</v>
      </c>
      <c r="H200" s="14">
        <v>28.7</v>
      </c>
      <c r="I200" s="57">
        <f t="shared" si="12"/>
        <v>34.44</v>
      </c>
    </row>
    <row r="201" spans="1:9" ht="19.5" customHeight="1">
      <c r="A201" s="172" t="s">
        <v>110</v>
      </c>
      <c r="B201" s="172"/>
      <c r="C201" s="172"/>
      <c r="D201" s="172"/>
      <c r="E201" s="172"/>
      <c r="F201" s="172"/>
      <c r="G201" s="172"/>
      <c r="H201" s="172"/>
      <c r="I201" s="172"/>
    </row>
    <row r="202" spans="1:9" ht="25.5" customHeight="1">
      <c r="A202" s="201" t="s">
        <v>14</v>
      </c>
      <c r="B202" s="202"/>
      <c r="C202" s="2">
        <v>250</v>
      </c>
      <c r="D202" s="220" t="s">
        <v>111</v>
      </c>
      <c r="E202" s="220"/>
      <c r="F202" s="220"/>
      <c r="G202" s="21">
        <v>16</v>
      </c>
      <c r="H202" s="76">
        <v>20</v>
      </c>
      <c r="I202" s="58">
        <f>H202*1.2</f>
        <v>24</v>
      </c>
    </row>
    <row r="203" spans="1:9" ht="26.25" customHeight="1">
      <c r="A203" s="201" t="s">
        <v>15</v>
      </c>
      <c r="B203" s="202"/>
      <c r="C203" s="2">
        <v>250</v>
      </c>
      <c r="D203" s="220" t="s">
        <v>112</v>
      </c>
      <c r="E203" s="220"/>
      <c r="F203" s="220"/>
      <c r="G203" s="21">
        <v>15</v>
      </c>
      <c r="H203" s="76">
        <v>20</v>
      </c>
      <c r="I203" s="58">
        <f>H203*1.2</f>
        <v>24</v>
      </c>
    </row>
    <row r="204" spans="1:9" ht="19.5" customHeight="1">
      <c r="A204" s="201" t="s">
        <v>16</v>
      </c>
      <c r="B204" s="202"/>
      <c r="C204" s="2">
        <v>250</v>
      </c>
      <c r="D204" s="220" t="s">
        <v>113</v>
      </c>
      <c r="E204" s="220"/>
      <c r="F204" s="220"/>
      <c r="G204" s="21">
        <v>16</v>
      </c>
      <c r="H204" s="76">
        <v>19</v>
      </c>
      <c r="I204" s="58">
        <f>H204*1.2</f>
        <v>22.8</v>
      </c>
    </row>
    <row r="205" spans="1:9" ht="23.25" customHeight="1">
      <c r="A205" s="201" t="s">
        <v>17</v>
      </c>
      <c r="B205" s="202"/>
      <c r="C205" s="2">
        <v>250</v>
      </c>
      <c r="D205" s="210" t="s">
        <v>114</v>
      </c>
      <c r="E205" s="211"/>
      <c r="F205" s="211"/>
      <c r="G205" s="21">
        <v>19</v>
      </c>
      <c r="H205" s="76">
        <v>24</v>
      </c>
      <c r="I205" s="58">
        <f>H205*1.2</f>
        <v>28.799999999999997</v>
      </c>
    </row>
    <row r="206" spans="1:9" ht="24.75" customHeight="1">
      <c r="A206" s="212" t="s">
        <v>125</v>
      </c>
      <c r="B206" s="213"/>
      <c r="C206" s="213"/>
      <c r="D206" s="213"/>
      <c r="E206" s="213"/>
      <c r="F206" s="213"/>
      <c r="G206" s="213"/>
      <c r="H206" s="213"/>
      <c r="I206" s="214"/>
    </row>
    <row r="207" spans="1:9" ht="30.75" customHeight="1">
      <c r="A207" s="215" t="s">
        <v>18</v>
      </c>
      <c r="B207" s="216"/>
      <c r="C207" s="2">
        <v>800</v>
      </c>
      <c r="D207" s="217" t="s">
        <v>58</v>
      </c>
      <c r="E207" s="218"/>
      <c r="F207" s="219"/>
      <c r="G207" s="21">
        <v>26</v>
      </c>
      <c r="H207" s="18">
        <v>55.4</v>
      </c>
      <c r="I207" s="57">
        <f>H207*1.2</f>
        <v>66.47999999999999</v>
      </c>
    </row>
    <row r="208" spans="1:9" ht="19.5" customHeight="1">
      <c r="A208" s="201" t="s">
        <v>19</v>
      </c>
      <c r="B208" s="202"/>
      <c r="C208" s="2">
        <v>800</v>
      </c>
      <c r="D208" s="203" t="s">
        <v>20</v>
      </c>
      <c r="E208" s="204"/>
      <c r="F208" s="205"/>
      <c r="G208" s="21">
        <v>10</v>
      </c>
      <c r="H208" s="18">
        <v>22.3</v>
      </c>
      <c r="I208" s="57">
        <f>H208*1.2</f>
        <v>26.76</v>
      </c>
    </row>
    <row r="209" spans="1:9" ht="17.25" customHeight="1">
      <c r="A209" s="201" t="s">
        <v>21</v>
      </c>
      <c r="B209" s="202"/>
      <c r="C209" s="2">
        <v>900</v>
      </c>
      <c r="D209" s="203" t="s">
        <v>22</v>
      </c>
      <c r="E209" s="204"/>
      <c r="F209" s="205"/>
      <c r="G209" s="21">
        <v>16</v>
      </c>
      <c r="H209" s="18">
        <v>20</v>
      </c>
      <c r="I209" s="57">
        <f>H209*1.2</f>
        <v>24</v>
      </c>
    </row>
    <row r="210" spans="1:9" ht="19.5" customHeight="1">
      <c r="A210" s="201" t="s">
        <v>23</v>
      </c>
      <c r="B210" s="202"/>
      <c r="C210" s="2">
        <v>900</v>
      </c>
      <c r="D210" s="203" t="s">
        <v>126</v>
      </c>
      <c r="E210" s="204"/>
      <c r="F210" s="205"/>
      <c r="G210" s="21">
        <v>16</v>
      </c>
      <c r="H210" s="18">
        <v>20</v>
      </c>
      <c r="I210" s="57">
        <f>H210*1.2</f>
        <v>24</v>
      </c>
    </row>
    <row r="211" spans="1:9" ht="18" customHeight="1">
      <c r="A211" s="206" t="s">
        <v>277</v>
      </c>
      <c r="B211" s="207"/>
      <c r="C211" s="2">
        <v>400</v>
      </c>
      <c r="D211" s="208" t="s">
        <v>313</v>
      </c>
      <c r="E211" s="209"/>
      <c r="F211" s="209"/>
      <c r="G211" s="21">
        <v>12</v>
      </c>
      <c r="H211" s="18">
        <v>27</v>
      </c>
      <c r="I211" s="57">
        <f>H211*1.2</f>
        <v>32.4</v>
      </c>
    </row>
    <row r="212" spans="1:9" ht="33.75" customHeight="1">
      <c r="A212" s="195" t="s">
        <v>127</v>
      </c>
      <c r="B212" s="196"/>
      <c r="C212" s="196"/>
      <c r="D212" s="196"/>
      <c r="E212" s="196"/>
      <c r="F212" s="196"/>
      <c r="G212" s="196"/>
      <c r="H212" s="196"/>
      <c r="I212" s="197"/>
    </row>
    <row r="213" spans="1:9" ht="22.5" customHeight="1">
      <c r="A213" s="173" t="s">
        <v>59</v>
      </c>
      <c r="B213" s="174"/>
      <c r="C213" s="23">
        <v>65</v>
      </c>
      <c r="D213" s="175" t="s">
        <v>128</v>
      </c>
      <c r="E213" s="176"/>
      <c r="F213" s="177"/>
      <c r="G213" s="24"/>
      <c r="H213" s="25">
        <v>25</v>
      </c>
      <c r="I213" s="28">
        <f aca="true" t="shared" si="13" ref="I213:I222">H213*1.2</f>
        <v>30</v>
      </c>
    </row>
    <row r="214" spans="1:9" ht="23.25" customHeight="1">
      <c r="A214" s="173" t="s">
        <v>60</v>
      </c>
      <c r="B214" s="174"/>
      <c r="C214" s="23">
        <v>65</v>
      </c>
      <c r="D214" s="175" t="s">
        <v>24</v>
      </c>
      <c r="E214" s="176"/>
      <c r="F214" s="177"/>
      <c r="G214" s="24"/>
      <c r="H214" s="25">
        <v>25</v>
      </c>
      <c r="I214" s="28">
        <f t="shared" si="13"/>
        <v>30</v>
      </c>
    </row>
    <row r="215" spans="1:9" ht="24" customHeight="1">
      <c r="A215" s="173" t="s">
        <v>61</v>
      </c>
      <c r="B215" s="174"/>
      <c r="C215" s="23">
        <v>65</v>
      </c>
      <c r="D215" s="198" t="s">
        <v>25</v>
      </c>
      <c r="E215" s="199"/>
      <c r="F215" s="200"/>
      <c r="G215" s="24"/>
      <c r="H215" s="25">
        <v>25</v>
      </c>
      <c r="I215" s="28">
        <f t="shared" si="13"/>
        <v>30</v>
      </c>
    </row>
    <row r="216" spans="1:9" ht="26.25" customHeight="1">
      <c r="A216" s="173" t="s">
        <v>62</v>
      </c>
      <c r="B216" s="174"/>
      <c r="C216" s="23">
        <v>65</v>
      </c>
      <c r="D216" s="175" t="s">
        <v>26</v>
      </c>
      <c r="E216" s="176"/>
      <c r="F216" s="177"/>
      <c r="G216" s="24"/>
      <c r="H216" s="25">
        <v>25</v>
      </c>
      <c r="I216" s="28">
        <f t="shared" si="13"/>
        <v>30</v>
      </c>
    </row>
    <row r="217" spans="1:9" ht="27" customHeight="1">
      <c r="A217" s="173" t="s">
        <v>63</v>
      </c>
      <c r="B217" s="174"/>
      <c r="C217" s="23">
        <v>65</v>
      </c>
      <c r="D217" s="175" t="s">
        <v>64</v>
      </c>
      <c r="E217" s="176"/>
      <c r="F217" s="177"/>
      <c r="G217" s="24"/>
      <c r="H217" s="25">
        <v>22</v>
      </c>
      <c r="I217" s="28">
        <f t="shared" si="13"/>
        <v>26.4</v>
      </c>
    </row>
    <row r="218" spans="1:9" ht="27.75" customHeight="1">
      <c r="A218" s="173" t="s">
        <v>65</v>
      </c>
      <c r="B218" s="174"/>
      <c r="C218" s="23">
        <v>65</v>
      </c>
      <c r="D218" s="175" t="s">
        <v>27</v>
      </c>
      <c r="E218" s="176"/>
      <c r="F218" s="177"/>
      <c r="G218" s="24"/>
      <c r="H218" s="25">
        <v>22</v>
      </c>
      <c r="I218" s="28">
        <f t="shared" si="13"/>
        <v>26.4</v>
      </c>
    </row>
    <row r="219" spans="1:9" ht="27" customHeight="1">
      <c r="A219" s="173" t="s">
        <v>66</v>
      </c>
      <c r="B219" s="174"/>
      <c r="C219" s="23">
        <v>65</v>
      </c>
      <c r="D219" s="175" t="s">
        <v>28</v>
      </c>
      <c r="E219" s="176"/>
      <c r="F219" s="177"/>
      <c r="G219" s="24"/>
      <c r="H219" s="25">
        <v>22</v>
      </c>
      <c r="I219" s="28">
        <f t="shared" si="13"/>
        <v>26.4</v>
      </c>
    </row>
    <row r="220" spans="1:9" ht="23.25" customHeight="1">
      <c r="A220" s="173" t="s">
        <v>67</v>
      </c>
      <c r="B220" s="174"/>
      <c r="C220" s="23">
        <v>65</v>
      </c>
      <c r="D220" s="175" t="s">
        <v>29</v>
      </c>
      <c r="E220" s="176"/>
      <c r="F220" s="177"/>
      <c r="G220" s="24"/>
      <c r="H220" s="25">
        <v>22</v>
      </c>
      <c r="I220" s="28">
        <f t="shared" si="13"/>
        <v>26.4</v>
      </c>
    </row>
    <row r="221" spans="1:9" ht="23.25" customHeight="1">
      <c r="A221" s="173" t="s">
        <v>68</v>
      </c>
      <c r="B221" s="174"/>
      <c r="C221" s="23">
        <v>65</v>
      </c>
      <c r="D221" s="175" t="s">
        <v>30</v>
      </c>
      <c r="E221" s="176"/>
      <c r="F221" s="177"/>
      <c r="G221" s="24"/>
      <c r="H221" s="25">
        <v>22</v>
      </c>
      <c r="I221" s="28">
        <f t="shared" si="13"/>
        <v>26.4</v>
      </c>
    </row>
    <row r="222" spans="1:9" ht="21" customHeight="1">
      <c r="A222" s="173" t="s">
        <v>69</v>
      </c>
      <c r="B222" s="174"/>
      <c r="C222" s="23">
        <v>65</v>
      </c>
      <c r="D222" s="175" t="s">
        <v>70</v>
      </c>
      <c r="E222" s="176"/>
      <c r="F222" s="177"/>
      <c r="G222" s="24"/>
      <c r="H222" s="25">
        <v>20</v>
      </c>
      <c r="I222" s="28">
        <f t="shared" si="13"/>
        <v>24</v>
      </c>
    </row>
    <row r="223" spans="1:9" ht="22.5" customHeight="1">
      <c r="A223" s="189" t="s">
        <v>129</v>
      </c>
      <c r="B223" s="190"/>
      <c r="C223" s="190"/>
      <c r="D223" s="190"/>
      <c r="E223" s="190"/>
      <c r="F223" s="190"/>
      <c r="G223" s="190"/>
      <c r="H223" s="190"/>
      <c r="I223" s="191"/>
    </row>
    <row r="224" spans="1:9" ht="21.75" customHeight="1">
      <c r="A224" s="184" t="s">
        <v>71</v>
      </c>
      <c r="B224" s="185"/>
      <c r="C224" s="6">
        <v>275</v>
      </c>
      <c r="D224" s="192" t="s">
        <v>72</v>
      </c>
      <c r="E224" s="193"/>
      <c r="F224" s="194"/>
      <c r="G224" s="21">
        <v>26</v>
      </c>
      <c r="H224" s="22">
        <v>30.240000000000002</v>
      </c>
      <c r="I224" s="58">
        <f aca="true" t="shared" si="14" ref="I224:I233">H224*1.2</f>
        <v>36.288000000000004</v>
      </c>
    </row>
    <row r="225" spans="1:9" ht="23.25" customHeight="1">
      <c r="A225" s="184" t="s">
        <v>73</v>
      </c>
      <c r="B225" s="185"/>
      <c r="C225" s="6">
        <v>275</v>
      </c>
      <c r="D225" s="80" t="s">
        <v>74</v>
      </c>
      <c r="E225" s="80"/>
      <c r="F225" s="80"/>
      <c r="G225" s="21">
        <v>27</v>
      </c>
      <c r="H225" s="22">
        <v>31.11</v>
      </c>
      <c r="I225" s="58">
        <f t="shared" si="14"/>
        <v>37.332</v>
      </c>
    </row>
    <row r="226" spans="1:9" ht="25.5" customHeight="1">
      <c r="A226" s="184" t="s">
        <v>75</v>
      </c>
      <c r="B226" s="185"/>
      <c r="C226" s="6">
        <v>275</v>
      </c>
      <c r="D226" s="181" t="s">
        <v>76</v>
      </c>
      <c r="E226" s="182"/>
      <c r="F226" s="183"/>
      <c r="G226" s="21">
        <v>29</v>
      </c>
      <c r="H226" s="22">
        <v>33.7</v>
      </c>
      <c r="I226" s="58">
        <f t="shared" si="14"/>
        <v>40.440000000000005</v>
      </c>
    </row>
    <row r="227" spans="1:9" ht="23.25" customHeight="1">
      <c r="A227" s="184" t="s">
        <v>77</v>
      </c>
      <c r="B227" s="185"/>
      <c r="C227" s="6">
        <v>275</v>
      </c>
      <c r="D227" s="181" t="s">
        <v>78</v>
      </c>
      <c r="E227" s="182"/>
      <c r="F227" s="183"/>
      <c r="G227" s="21">
        <v>31</v>
      </c>
      <c r="H227" s="22">
        <v>34.99</v>
      </c>
      <c r="I227" s="58">
        <f t="shared" si="14"/>
        <v>41.988</v>
      </c>
    </row>
    <row r="228" spans="1:9" ht="24" customHeight="1">
      <c r="A228" s="184" t="s">
        <v>79</v>
      </c>
      <c r="B228" s="185"/>
      <c r="C228" s="6">
        <v>275</v>
      </c>
      <c r="D228" s="181" t="s">
        <v>80</v>
      </c>
      <c r="E228" s="182"/>
      <c r="F228" s="183"/>
      <c r="G228" s="21">
        <v>28</v>
      </c>
      <c r="H228" s="22">
        <v>32.4</v>
      </c>
      <c r="I228" s="58">
        <f t="shared" si="14"/>
        <v>38.879999999999995</v>
      </c>
    </row>
    <row r="229" spans="1:9" ht="19.5" customHeight="1">
      <c r="A229" s="184" t="s">
        <v>81</v>
      </c>
      <c r="B229" s="185"/>
      <c r="C229" s="6">
        <v>250</v>
      </c>
      <c r="D229" s="181" t="s">
        <v>82</v>
      </c>
      <c r="E229" s="182"/>
      <c r="F229" s="183"/>
      <c r="G229" s="21">
        <v>27</v>
      </c>
      <c r="H229" s="22">
        <v>30.99</v>
      </c>
      <c r="I229" s="58">
        <f t="shared" si="14"/>
        <v>37.187999999999995</v>
      </c>
    </row>
    <row r="230" spans="1:9" ht="23.25" customHeight="1">
      <c r="A230" s="184" t="s">
        <v>83</v>
      </c>
      <c r="B230" s="185"/>
      <c r="C230" s="6">
        <v>250</v>
      </c>
      <c r="D230" s="181" t="s">
        <v>84</v>
      </c>
      <c r="E230" s="182"/>
      <c r="F230" s="183"/>
      <c r="G230" s="21">
        <v>29</v>
      </c>
      <c r="H230" s="22">
        <v>33.7</v>
      </c>
      <c r="I230" s="58">
        <f t="shared" si="14"/>
        <v>40.440000000000005</v>
      </c>
    </row>
    <row r="231" spans="1:9" ht="21" customHeight="1">
      <c r="A231" s="184" t="s">
        <v>85</v>
      </c>
      <c r="B231" s="185"/>
      <c r="C231" s="6">
        <v>250</v>
      </c>
      <c r="D231" s="181" t="s">
        <v>86</v>
      </c>
      <c r="E231" s="182"/>
      <c r="F231" s="183"/>
      <c r="G231" s="21">
        <v>28</v>
      </c>
      <c r="H231" s="22">
        <v>31.54</v>
      </c>
      <c r="I231" s="58">
        <f t="shared" si="14"/>
        <v>37.848</v>
      </c>
    </row>
    <row r="232" spans="1:9" ht="24.75" customHeight="1">
      <c r="A232" s="184" t="s">
        <v>87</v>
      </c>
      <c r="B232" s="185"/>
      <c r="C232" s="5">
        <v>250</v>
      </c>
      <c r="D232" s="181" t="s">
        <v>88</v>
      </c>
      <c r="E232" s="182"/>
      <c r="F232" s="183"/>
      <c r="G232" s="21">
        <v>30</v>
      </c>
      <c r="H232" s="22">
        <v>34.13</v>
      </c>
      <c r="I232" s="58">
        <f t="shared" si="14"/>
        <v>40.956</v>
      </c>
    </row>
    <row r="233" spans="1:9" ht="25.5" customHeight="1">
      <c r="A233" s="184" t="s">
        <v>89</v>
      </c>
      <c r="B233" s="185"/>
      <c r="C233" s="5">
        <v>250</v>
      </c>
      <c r="D233" s="181" t="s">
        <v>90</v>
      </c>
      <c r="E233" s="182"/>
      <c r="F233" s="183"/>
      <c r="G233" s="21">
        <v>28</v>
      </c>
      <c r="H233" s="22">
        <v>32.4</v>
      </c>
      <c r="I233" s="58">
        <f t="shared" si="14"/>
        <v>38.879999999999995</v>
      </c>
    </row>
    <row r="234" spans="1:9" ht="12.75">
      <c r="A234" s="186"/>
      <c r="B234" s="187"/>
      <c r="C234" s="7"/>
      <c r="D234" s="186"/>
      <c r="E234" s="188"/>
      <c r="F234" s="187"/>
      <c r="G234" s="7"/>
      <c r="H234" s="7"/>
      <c r="I234" s="7"/>
    </row>
    <row r="235" spans="1:9" ht="21.75" customHeight="1">
      <c r="A235" s="178" t="s">
        <v>294</v>
      </c>
      <c r="B235" s="179"/>
      <c r="C235" s="179"/>
      <c r="D235" s="179"/>
      <c r="E235" s="179"/>
      <c r="F235" s="179"/>
      <c r="G235" s="179"/>
      <c r="H235" s="179"/>
      <c r="I235" s="180"/>
    </row>
    <row r="236" spans="1:9" ht="24.75" customHeight="1">
      <c r="A236" s="173" t="s">
        <v>285</v>
      </c>
      <c r="B236" s="174"/>
      <c r="C236" s="6">
        <v>250</v>
      </c>
      <c r="D236" s="181" t="s">
        <v>290</v>
      </c>
      <c r="E236" s="182"/>
      <c r="F236" s="183"/>
      <c r="G236" s="21">
        <v>18</v>
      </c>
      <c r="H236" s="76">
        <v>32</v>
      </c>
      <c r="I236" s="58">
        <f>H236*1.2</f>
        <v>38.4</v>
      </c>
    </row>
    <row r="237" spans="1:9" ht="24.75" customHeight="1">
      <c r="A237" s="173" t="s">
        <v>286</v>
      </c>
      <c r="B237" s="174"/>
      <c r="C237" s="6">
        <v>250</v>
      </c>
      <c r="D237" s="181" t="s">
        <v>289</v>
      </c>
      <c r="E237" s="182"/>
      <c r="F237" s="183"/>
      <c r="G237" s="21">
        <v>18</v>
      </c>
      <c r="H237" s="76">
        <v>32</v>
      </c>
      <c r="I237" s="58">
        <f>H237*1.2</f>
        <v>38.4</v>
      </c>
    </row>
    <row r="238" spans="1:9" ht="25.5" customHeight="1">
      <c r="A238" s="173" t="s">
        <v>287</v>
      </c>
      <c r="B238" s="174"/>
      <c r="C238" s="6">
        <v>250</v>
      </c>
      <c r="D238" s="181" t="s">
        <v>291</v>
      </c>
      <c r="E238" s="182"/>
      <c r="F238" s="183"/>
      <c r="G238" s="21">
        <v>18</v>
      </c>
      <c r="H238" s="76">
        <v>35</v>
      </c>
      <c r="I238" s="58">
        <f>H238*1.2</f>
        <v>42</v>
      </c>
    </row>
    <row r="239" spans="1:9" ht="24" customHeight="1">
      <c r="A239" s="173" t="s">
        <v>288</v>
      </c>
      <c r="B239" s="174"/>
      <c r="C239" s="5">
        <v>250</v>
      </c>
      <c r="D239" s="175" t="s">
        <v>292</v>
      </c>
      <c r="E239" s="176"/>
      <c r="F239" s="177"/>
      <c r="G239" s="21">
        <v>18</v>
      </c>
      <c r="H239" s="76">
        <v>32</v>
      </c>
      <c r="I239" s="58">
        <f>H239*1.2</f>
        <v>38.4</v>
      </c>
    </row>
  </sheetData>
  <sheetProtection/>
  <mergeCells count="209">
    <mergeCell ref="D57:F57"/>
    <mergeCell ref="D18:F18"/>
    <mergeCell ref="D19:F20"/>
    <mergeCell ref="D21:F21"/>
    <mergeCell ref="D72:F72"/>
    <mergeCell ref="D73:F73"/>
    <mergeCell ref="D68:F68"/>
    <mergeCell ref="D45:F45"/>
    <mergeCell ref="D44:F44"/>
    <mergeCell ref="D39:F39"/>
    <mergeCell ref="D74:F74"/>
    <mergeCell ref="D50:F50"/>
    <mergeCell ref="D47:F47"/>
    <mergeCell ref="D54:F54"/>
    <mergeCell ref="D55:F55"/>
    <mergeCell ref="D52:F52"/>
    <mergeCell ref="D56:F56"/>
    <mergeCell ref="D58:F58"/>
    <mergeCell ref="D66:F66"/>
    <mergeCell ref="D67:F67"/>
    <mergeCell ref="B136:I136"/>
    <mergeCell ref="B119:I119"/>
    <mergeCell ref="B75:I75"/>
    <mergeCell ref="B92:B93"/>
    <mergeCell ref="B88:B89"/>
    <mergeCell ref="B84:B87"/>
    <mergeCell ref="B76:B77"/>
    <mergeCell ref="D81:F81"/>
    <mergeCell ref="D2:H4"/>
    <mergeCell ref="J89:Q89"/>
    <mergeCell ref="D65:F65"/>
    <mergeCell ref="B63:I64"/>
    <mergeCell ref="D53:F53"/>
    <mergeCell ref="D51:F51"/>
    <mergeCell ref="D48:F48"/>
    <mergeCell ref="D49:F49"/>
    <mergeCell ref="D46:F46"/>
    <mergeCell ref="G6:G8"/>
    <mergeCell ref="A90:A91"/>
    <mergeCell ref="A76:A78"/>
    <mergeCell ref="A79:A80"/>
    <mergeCell ref="A82:A85"/>
    <mergeCell ref="A86:A87"/>
    <mergeCell ref="D69:F69"/>
    <mergeCell ref="D70:F70"/>
    <mergeCell ref="B81:B82"/>
    <mergeCell ref="B78:B80"/>
    <mergeCell ref="D71:F71"/>
    <mergeCell ref="B35:I35"/>
    <mergeCell ref="D27:F27"/>
    <mergeCell ref="D28:F28"/>
    <mergeCell ref="D11:F11"/>
    <mergeCell ref="D13:F13"/>
    <mergeCell ref="D14:F14"/>
    <mergeCell ref="B6:B8"/>
    <mergeCell ref="D6:F8"/>
    <mergeCell ref="D24:F24"/>
    <mergeCell ref="D15:F15"/>
    <mergeCell ref="D16:F16"/>
    <mergeCell ref="D17:F17"/>
    <mergeCell ref="D59:F59"/>
    <mergeCell ref="A6:A8"/>
    <mergeCell ref="B26:I26"/>
    <mergeCell ref="H7:H8"/>
    <mergeCell ref="D10:F10"/>
    <mergeCell ref="B9:I9"/>
    <mergeCell ref="B23:I23"/>
    <mergeCell ref="I6:I8"/>
    <mergeCell ref="D22:F22"/>
    <mergeCell ref="D12:F12"/>
    <mergeCell ref="A175:I175"/>
    <mergeCell ref="D176:F176"/>
    <mergeCell ref="D177:F177"/>
    <mergeCell ref="A173:B173"/>
    <mergeCell ref="D173:F173"/>
    <mergeCell ref="A174:B174"/>
    <mergeCell ref="D174:F174"/>
    <mergeCell ref="A178:B178"/>
    <mergeCell ref="D178:F178"/>
    <mergeCell ref="A179:B179"/>
    <mergeCell ref="D179:F179"/>
    <mergeCell ref="A180:B180"/>
    <mergeCell ref="D180:F180"/>
    <mergeCell ref="A181:B181"/>
    <mergeCell ref="D181:F181"/>
    <mergeCell ref="A182:B182"/>
    <mergeCell ref="D182:F182"/>
    <mergeCell ref="A183:B183"/>
    <mergeCell ref="D183:F183"/>
    <mergeCell ref="A184:B184"/>
    <mergeCell ref="D184:F184"/>
    <mergeCell ref="A185:B185"/>
    <mergeCell ref="D185:F185"/>
    <mergeCell ref="A186:B186"/>
    <mergeCell ref="D186:F186"/>
    <mergeCell ref="A187:B187"/>
    <mergeCell ref="D187:F187"/>
    <mergeCell ref="A188:B188"/>
    <mergeCell ref="D188:F188"/>
    <mergeCell ref="A190:B190"/>
    <mergeCell ref="D190:F190"/>
    <mergeCell ref="A191:I191"/>
    <mergeCell ref="A192:B192"/>
    <mergeCell ref="D192:F192"/>
    <mergeCell ref="A193:B193"/>
    <mergeCell ref="D193:F193"/>
    <mergeCell ref="A194:B194"/>
    <mergeCell ref="D194:F194"/>
    <mergeCell ref="A195:B195"/>
    <mergeCell ref="D195:F195"/>
    <mergeCell ref="A196:B196"/>
    <mergeCell ref="D196:F196"/>
    <mergeCell ref="A197:B197"/>
    <mergeCell ref="D197:F197"/>
    <mergeCell ref="A198:B198"/>
    <mergeCell ref="D198:F198"/>
    <mergeCell ref="A199:B199"/>
    <mergeCell ref="D199:F199"/>
    <mergeCell ref="A200:B200"/>
    <mergeCell ref="D200:F200"/>
    <mergeCell ref="A201:I201"/>
    <mergeCell ref="A202:B202"/>
    <mergeCell ref="D202:F202"/>
    <mergeCell ref="A203:B203"/>
    <mergeCell ref="D203:F203"/>
    <mergeCell ref="A204:B204"/>
    <mergeCell ref="D204:F204"/>
    <mergeCell ref="A205:B205"/>
    <mergeCell ref="D205:F205"/>
    <mergeCell ref="A206:I206"/>
    <mergeCell ref="A207:B207"/>
    <mergeCell ref="D207:F207"/>
    <mergeCell ref="A208:B208"/>
    <mergeCell ref="D208:F208"/>
    <mergeCell ref="A209:B209"/>
    <mergeCell ref="D209:F209"/>
    <mergeCell ref="A210:B210"/>
    <mergeCell ref="D210:F210"/>
    <mergeCell ref="A211:B211"/>
    <mergeCell ref="D211:F211"/>
    <mergeCell ref="A212:I212"/>
    <mergeCell ref="A213:B213"/>
    <mergeCell ref="D213:F213"/>
    <mergeCell ref="A214:B214"/>
    <mergeCell ref="D214:F214"/>
    <mergeCell ref="A215:B215"/>
    <mergeCell ref="D215:F215"/>
    <mergeCell ref="A216:B216"/>
    <mergeCell ref="D216:F216"/>
    <mergeCell ref="A217:B217"/>
    <mergeCell ref="D217:F217"/>
    <mergeCell ref="A218:B218"/>
    <mergeCell ref="D218:F218"/>
    <mergeCell ref="A219:B219"/>
    <mergeCell ref="D219:F219"/>
    <mergeCell ref="A220:B220"/>
    <mergeCell ref="D220:F220"/>
    <mergeCell ref="A221:B221"/>
    <mergeCell ref="D221:F221"/>
    <mergeCell ref="A222:B222"/>
    <mergeCell ref="D222:F222"/>
    <mergeCell ref="A223:I223"/>
    <mergeCell ref="A224:B224"/>
    <mergeCell ref="D224:F224"/>
    <mergeCell ref="A225:B225"/>
    <mergeCell ref="A226:B226"/>
    <mergeCell ref="D226:F226"/>
    <mergeCell ref="A227:B227"/>
    <mergeCell ref="D227:F227"/>
    <mergeCell ref="A228:B228"/>
    <mergeCell ref="D228:F228"/>
    <mergeCell ref="A229:B229"/>
    <mergeCell ref="D229:F229"/>
    <mergeCell ref="A230:B230"/>
    <mergeCell ref="D230:F230"/>
    <mergeCell ref="A231:B231"/>
    <mergeCell ref="D231:F231"/>
    <mergeCell ref="D237:F237"/>
    <mergeCell ref="A238:B238"/>
    <mergeCell ref="D238:F238"/>
    <mergeCell ref="A232:B232"/>
    <mergeCell ref="D232:F232"/>
    <mergeCell ref="A233:B233"/>
    <mergeCell ref="D233:F233"/>
    <mergeCell ref="A234:B234"/>
    <mergeCell ref="D234:F234"/>
    <mergeCell ref="D161:F161"/>
    <mergeCell ref="D162:F162"/>
    <mergeCell ref="D163:F163"/>
    <mergeCell ref="A160:I160"/>
    <mergeCell ref="A239:B239"/>
    <mergeCell ref="D239:F239"/>
    <mergeCell ref="A235:I235"/>
    <mergeCell ref="A236:B236"/>
    <mergeCell ref="D236:F236"/>
    <mergeCell ref="A237:B237"/>
    <mergeCell ref="D166:F166"/>
    <mergeCell ref="D167:F167"/>
    <mergeCell ref="D168:F168"/>
    <mergeCell ref="A169:B169"/>
    <mergeCell ref="D169:F169"/>
    <mergeCell ref="D164:F164"/>
    <mergeCell ref="D165:F165"/>
    <mergeCell ref="A170:B170"/>
    <mergeCell ref="D170:F170"/>
    <mergeCell ref="A171:B171"/>
    <mergeCell ref="D171:F171"/>
    <mergeCell ref="A172:B172"/>
    <mergeCell ref="D172:F172"/>
  </mergeCells>
  <hyperlinks>
    <hyperlink ref="H1" location="Початок!A1" display="На початок"/>
    <hyperlink ref="G1:I1" location="Початок!A1" display="←"/>
  </hyperlinks>
  <printOptions/>
  <pageMargins left="0.1968503937007874" right="0.35433070866141736" top="0.2362204724409449" bottom="0.11811023622047245" header="0.1968503937007874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pane ySplit="12" topLeftCell="A13" activePane="bottomLeft" state="frozen"/>
      <selection pane="topLeft" activeCell="B1" sqref="B1"/>
      <selection pane="bottomLeft" activeCell="K1" sqref="K1"/>
    </sheetView>
  </sheetViews>
  <sheetFormatPr defaultColWidth="9.00390625" defaultRowHeight="12.75"/>
  <cols>
    <col min="1" max="1" width="0.12890625" style="0" hidden="1" customWidth="1"/>
    <col min="2" max="2" width="6.625" style="0" customWidth="1"/>
    <col min="6" max="6" width="11.125" style="0" customWidth="1"/>
    <col min="8" max="8" width="7.375" style="0" customWidth="1"/>
    <col min="9" max="9" width="10.875" style="0" customWidth="1"/>
  </cols>
  <sheetData>
    <row r="1" spans="1:12" ht="18" customHeight="1">
      <c r="A1" s="9"/>
      <c r="B1" s="94"/>
      <c r="J1" s="157" t="s">
        <v>362</v>
      </c>
      <c r="K1" s="156" t="s">
        <v>361</v>
      </c>
      <c r="L1" s="158"/>
    </row>
    <row r="2" spans="1:2" ht="6" customHeight="1">
      <c r="A2" s="9"/>
      <c r="B2" s="9"/>
    </row>
    <row r="3" spans="1:7" ht="12.75" customHeight="1" hidden="1">
      <c r="A3" s="9"/>
      <c r="B3" s="95"/>
      <c r="C3" s="34"/>
      <c r="D3" s="34"/>
      <c r="E3" s="34"/>
      <c r="F3" s="34"/>
      <c r="G3" s="34"/>
    </row>
    <row r="4" spans="1:9" ht="30.75" customHeight="1">
      <c r="A4" s="9"/>
      <c r="B4" s="95"/>
      <c r="D4" s="287" t="s">
        <v>260</v>
      </c>
      <c r="E4" s="287"/>
      <c r="F4" s="287"/>
      <c r="G4" s="287"/>
      <c r="H4" s="287"/>
      <c r="I4" s="287"/>
    </row>
    <row r="5" spans="1:9" ht="12.75" customHeight="1">
      <c r="A5" s="9"/>
      <c r="B5" s="95"/>
      <c r="D5" s="287"/>
      <c r="E5" s="287"/>
      <c r="F5" s="287"/>
      <c r="G5" s="287"/>
      <c r="H5" s="287"/>
      <c r="I5" s="287"/>
    </row>
    <row r="6" spans="1:2" ht="10.5" customHeight="1">
      <c r="A6" s="9"/>
      <c r="B6" s="96"/>
    </row>
    <row r="7" spans="1:10" ht="15" customHeight="1">
      <c r="A7" s="9"/>
      <c r="B7" s="97"/>
      <c r="C7" s="288" t="s">
        <v>136</v>
      </c>
      <c r="D7" s="288"/>
      <c r="E7" s="288" t="s">
        <v>135</v>
      </c>
      <c r="F7" s="288"/>
      <c r="G7" s="288"/>
      <c r="H7" s="290" t="s">
        <v>175</v>
      </c>
      <c r="I7" s="289" t="s">
        <v>138</v>
      </c>
      <c r="J7" s="289" t="s">
        <v>34</v>
      </c>
    </row>
    <row r="8" spans="1:10" ht="13.5" customHeight="1" hidden="1" thickBot="1">
      <c r="A8" s="9"/>
      <c r="B8" s="97"/>
      <c r="C8" s="288"/>
      <c r="D8" s="288"/>
      <c r="E8" s="53"/>
      <c r="F8" s="53"/>
      <c r="G8" s="53"/>
      <c r="H8" s="290"/>
      <c r="I8" s="289"/>
      <c r="J8" s="289"/>
    </row>
    <row r="9" spans="1:10" ht="13.5" customHeight="1" hidden="1" thickBot="1">
      <c r="A9" s="9"/>
      <c r="B9" s="97"/>
      <c r="C9" s="288"/>
      <c r="D9" s="288"/>
      <c r="E9" s="53"/>
      <c r="F9" s="53"/>
      <c r="G9" s="53"/>
      <c r="H9" s="290"/>
      <c r="I9" s="289"/>
      <c r="J9" s="289"/>
    </row>
    <row r="10" spans="1:10" ht="13.5" customHeight="1" hidden="1" thickBot="1">
      <c r="A10" s="9"/>
      <c r="B10" s="97"/>
      <c r="C10" s="288"/>
      <c r="D10" s="288"/>
      <c r="E10" s="53"/>
      <c r="F10" s="53"/>
      <c r="G10" s="53"/>
      <c r="H10" s="290"/>
      <c r="I10" s="289"/>
      <c r="J10" s="289"/>
    </row>
    <row r="11" spans="1:10" ht="20.25" customHeight="1">
      <c r="A11" s="9"/>
      <c r="B11" s="97"/>
      <c r="C11" s="52" t="s">
        <v>137</v>
      </c>
      <c r="D11" s="52" t="s">
        <v>4</v>
      </c>
      <c r="E11" s="52" t="s">
        <v>37</v>
      </c>
      <c r="F11" s="52" t="s">
        <v>43</v>
      </c>
      <c r="G11" s="52" t="s">
        <v>44</v>
      </c>
      <c r="H11" s="290"/>
      <c r="I11" s="289"/>
      <c r="J11" s="289"/>
    </row>
    <row r="12" spans="1:10" ht="24.75" customHeight="1">
      <c r="A12" s="9"/>
      <c r="B12" s="97"/>
      <c r="C12" s="52" t="s">
        <v>38</v>
      </c>
      <c r="D12" s="52" t="s">
        <v>39</v>
      </c>
      <c r="E12" s="52" t="s">
        <v>40</v>
      </c>
      <c r="F12" s="52" t="s">
        <v>40</v>
      </c>
      <c r="G12" s="52" t="s">
        <v>40</v>
      </c>
      <c r="H12" s="290"/>
      <c r="I12" s="52" t="s">
        <v>36</v>
      </c>
      <c r="J12" s="52" t="s">
        <v>51</v>
      </c>
    </row>
    <row r="13" spans="1:10" ht="19.5" customHeight="1">
      <c r="A13" s="9"/>
      <c r="B13" s="9"/>
      <c r="C13" s="291" t="s">
        <v>132</v>
      </c>
      <c r="D13" s="291"/>
      <c r="E13" s="291"/>
      <c r="F13" s="291"/>
      <c r="G13" s="291"/>
      <c r="H13" s="291"/>
      <c r="I13" s="291"/>
      <c r="J13" s="291"/>
    </row>
    <row r="14" spans="1:10" ht="16.5" customHeight="1">
      <c r="A14" s="9"/>
      <c r="B14" s="98"/>
      <c r="C14" s="35" t="s">
        <v>50</v>
      </c>
      <c r="D14" s="35">
        <v>25</v>
      </c>
      <c r="E14" s="35">
        <v>400</v>
      </c>
      <c r="F14" s="35"/>
      <c r="G14" s="35"/>
      <c r="H14" s="35">
        <v>56</v>
      </c>
      <c r="I14" s="41">
        <v>56</v>
      </c>
      <c r="J14" s="41">
        <v>70</v>
      </c>
    </row>
    <row r="15" spans="1:10" ht="10.5" customHeight="1" hidden="1">
      <c r="A15" s="9"/>
      <c r="B15" s="98"/>
      <c r="C15" s="35" t="s">
        <v>50</v>
      </c>
      <c r="D15" s="35">
        <v>50</v>
      </c>
      <c r="E15" s="35">
        <v>800</v>
      </c>
      <c r="F15" s="35"/>
      <c r="G15" s="35" t="s">
        <v>41</v>
      </c>
      <c r="H15" s="35">
        <v>96</v>
      </c>
      <c r="I15" s="41">
        <v>96</v>
      </c>
      <c r="J15" s="41">
        <v>120</v>
      </c>
    </row>
    <row r="16" spans="1:10" ht="13.5">
      <c r="A16" s="9"/>
      <c r="B16" s="98"/>
      <c r="C16" s="35" t="s">
        <v>50</v>
      </c>
      <c r="D16" s="35">
        <v>100</v>
      </c>
      <c r="E16" s="35">
        <v>1600</v>
      </c>
      <c r="F16" s="35"/>
      <c r="G16" s="35" t="s">
        <v>41</v>
      </c>
      <c r="H16" s="35">
        <v>160</v>
      </c>
      <c r="I16" s="41">
        <v>160</v>
      </c>
      <c r="J16" s="41">
        <v>200</v>
      </c>
    </row>
    <row r="17" spans="1:10" ht="13.5">
      <c r="A17" s="9"/>
      <c r="B17" s="98"/>
      <c r="C17" s="35" t="s">
        <v>50</v>
      </c>
      <c r="D17" s="35">
        <v>1000</v>
      </c>
      <c r="E17" s="35">
        <v>16000</v>
      </c>
      <c r="F17" s="35"/>
      <c r="G17" s="35" t="s">
        <v>41</v>
      </c>
      <c r="H17" s="35">
        <v>500</v>
      </c>
      <c r="I17" s="41">
        <v>504</v>
      </c>
      <c r="J17" s="41">
        <v>604.8</v>
      </c>
    </row>
    <row r="18" spans="1:10" ht="16.5">
      <c r="A18" s="9"/>
      <c r="B18" s="9"/>
      <c r="C18" s="291" t="s">
        <v>133</v>
      </c>
      <c r="D18" s="291"/>
      <c r="E18" s="291"/>
      <c r="F18" s="291"/>
      <c r="G18" s="291"/>
      <c r="H18" s="291"/>
      <c r="I18" s="291"/>
      <c r="J18" s="291"/>
    </row>
    <row r="19" spans="1:10" ht="12.75" customHeight="1">
      <c r="A19" s="9"/>
      <c r="B19" s="99"/>
      <c r="C19" s="35" t="s">
        <v>49</v>
      </c>
      <c r="D19" s="36">
        <v>25</v>
      </c>
      <c r="E19" s="36"/>
      <c r="F19" s="37">
        <v>1500</v>
      </c>
      <c r="G19" s="36" t="s">
        <v>41</v>
      </c>
      <c r="H19" s="36">
        <v>230</v>
      </c>
      <c r="I19" s="42">
        <v>230</v>
      </c>
      <c r="J19" s="42">
        <v>290</v>
      </c>
    </row>
    <row r="20" spans="1:10" ht="18.75" customHeight="1">
      <c r="A20" s="9"/>
      <c r="B20" s="98"/>
      <c r="C20" s="35" t="s">
        <v>49</v>
      </c>
      <c r="D20" s="35">
        <v>50</v>
      </c>
      <c r="E20" s="35"/>
      <c r="F20" s="35">
        <v>3000</v>
      </c>
      <c r="G20" s="35" t="s">
        <v>41</v>
      </c>
      <c r="H20" s="35">
        <v>400</v>
      </c>
      <c r="I20" s="41">
        <v>400</v>
      </c>
      <c r="J20" s="41">
        <v>500</v>
      </c>
    </row>
    <row r="21" spans="1:10" ht="20.25" customHeight="1" hidden="1">
      <c r="A21" s="9"/>
      <c r="B21" s="100"/>
      <c r="C21" s="63"/>
      <c r="D21" s="63"/>
      <c r="E21" s="63"/>
      <c r="F21" s="63"/>
      <c r="G21" s="63"/>
      <c r="H21" s="63"/>
      <c r="I21" s="63"/>
      <c r="J21" s="63"/>
    </row>
    <row r="22" spans="1:10" ht="16.5">
      <c r="A22" s="9"/>
      <c r="B22" s="9"/>
      <c r="C22" s="291" t="s">
        <v>134</v>
      </c>
      <c r="D22" s="291"/>
      <c r="E22" s="291"/>
      <c r="F22" s="291"/>
      <c r="G22" s="291"/>
      <c r="H22" s="291"/>
      <c r="I22" s="291"/>
      <c r="J22" s="291"/>
    </row>
    <row r="23" spans="1:10" ht="13.5">
      <c r="A23" s="9"/>
      <c r="B23" s="98"/>
      <c r="C23" s="35" t="s">
        <v>45</v>
      </c>
      <c r="D23" s="35">
        <v>1000</v>
      </c>
      <c r="E23" s="35" t="s">
        <v>41</v>
      </c>
      <c r="F23" s="35" t="s">
        <v>41</v>
      </c>
      <c r="G23" s="35">
        <v>140</v>
      </c>
      <c r="H23" s="35">
        <v>512</v>
      </c>
      <c r="I23" s="41">
        <v>512</v>
      </c>
      <c r="J23" s="41">
        <v>614.4</v>
      </c>
    </row>
    <row r="24" spans="1:10" ht="12.75" customHeight="1">
      <c r="A24" s="9"/>
      <c r="B24" s="98"/>
      <c r="C24" s="35" t="s">
        <v>45</v>
      </c>
      <c r="D24" s="35">
        <v>100</v>
      </c>
      <c r="E24" s="35" t="s">
        <v>41</v>
      </c>
      <c r="F24" s="35" t="s">
        <v>41</v>
      </c>
      <c r="G24" s="35">
        <v>14</v>
      </c>
      <c r="H24" s="35">
        <v>110</v>
      </c>
      <c r="I24" s="41">
        <v>110</v>
      </c>
      <c r="J24" s="41">
        <v>140</v>
      </c>
    </row>
    <row r="25" spans="1:10" ht="15.75" customHeight="1">
      <c r="A25" s="9"/>
      <c r="B25" s="98"/>
      <c r="C25" s="35" t="s">
        <v>45</v>
      </c>
      <c r="D25" s="35">
        <v>50</v>
      </c>
      <c r="E25" s="35" t="s">
        <v>41</v>
      </c>
      <c r="F25" s="35" t="s">
        <v>41</v>
      </c>
      <c r="G25" s="35">
        <v>7</v>
      </c>
      <c r="H25" s="35">
        <v>65</v>
      </c>
      <c r="I25" s="41">
        <v>65</v>
      </c>
      <c r="J25" s="41">
        <v>80</v>
      </c>
    </row>
    <row r="26" spans="1:10" ht="15" customHeight="1">
      <c r="A26" s="9"/>
      <c r="B26" s="98"/>
      <c r="C26" s="35" t="s">
        <v>45</v>
      </c>
      <c r="D26" s="35">
        <v>25</v>
      </c>
      <c r="E26" s="35" t="s">
        <v>41</v>
      </c>
      <c r="F26" s="35" t="s">
        <v>41</v>
      </c>
      <c r="G26" s="38">
        <v>3.5</v>
      </c>
      <c r="H26" s="38">
        <v>40</v>
      </c>
      <c r="I26" s="41">
        <v>40</v>
      </c>
      <c r="J26" s="41">
        <v>42</v>
      </c>
    </row>
    <row r="27" spans="1:10" ht="12.75" customHeight="1">
      <c r="A27" s="9"/>
      <c r="B27" s="9"/>
      <c r="C27" s="295" t="s">
        <v>42</v>
      </c>
      <c r="D27" s="295"/>
      <c r="E27" s="295"/>
      <c r="F27" s="295"/>
      <c r="G27" s="295"/>
      <c r="H27" s="295"/>
      <c r="I27" s="295"/>
      <c r="J27" s="295"/>
    </row>
    <row r="28" spans="1:10" ht="18.75" customHeight="1">
      <c r="A28" s="9"/>
      <c r="B28" s="101"/>
      <c r="C28" s="295"/>
      <c r="D28" s="295"/>
      <c r="E28" s="295"/>
      <c r="F28" s="295"/>
      <c r="G28" s="295"/>
      <c r="H28" s="295"/>
      <c r="I28" s="295"/>
      <c r="J28" s="295"/>
    </row>
    <row r="29" spans="1:10" ht="18.75" customHeight="1">
      <c r="A29" s="9"/>
      <c r="B29" s="98"/>
      <c r="C29" s="35" t="s">
        <v>46</v>
      </c>
      <c r="D29" s="35">
        <v>50</v>
      </c>
      <c r="E29" s="39" t="s">
        <v>53</v>
      </c>
      <c r="F29" s="39" t="s">
        <v>52</v>
      </c>
      <c r="G29" s="35">
        <v>36</v>
      </c>
      <c r="H29" s="35">
        <v>280</v>
      </c>
      <c r="I29" s="41">
        <v>280</v>
      </c>
      <c r="J29" s="41">
        <v>360</v>
      </c>
    </row>
    <row r="30" spans="1:10" ht="12.75" customHeight="1">
      <c r="A30" s="9"/>
      <c r="B30" s="98"/>
      <c r="C30" s="35" t="s">
        <v>47</v>
      </c>
      <c r="D30" s="35">
        <v>25</v>
      </c>
      <c r="E30" s="39" t="s">
        <v>41</v>
      </c>
      <c r="F30" s="40" t="s">
        <v>41</v>
      </c>
      <c r="G30" s="35">
        <v>18</v>
      </c>
      <c r="H30" s="35">
        <v>140</v>
      </c>
      <c r="I30" s="41">
        <v>140</v>
      </c>
      <c r="J30" s="41">
        <v>180</v>
      </c>
    </row>
    <row r="31" spans="1:10" ht="15.75" customHeight="1">
      <c r="A31" s="9"/>
      <c r="B31" s="98"/>
      <c r="C31" s="35" t="s">
        <v>48</v>
      </c>
      <c r="D31" s="35">
        <v>14</v>
      </c>
      <c r="E31" s="39" t="s">
        <v>41</v>
      </c>
      <c r="F31" s="39" t="s">
        <v>41</v>
      </c>
      <c r="G31" s="38">
        <v>10</v>
      </c>
      <c r="H31" s="38">
        <v>80</v>
      </c>
      <c r="I31" s="41">
        <v>80</v>
      </c>
      <c r="J31" s="41">
        <v>100</v>
      </c>
    </row>
    <row r="32" spans="1:10" ht="0.75" customHeight="1">
      <c r="A32" s="9"/>
      <c r="B32" s="9"/>
      <c r="C32" s="127"/>
      <c r="D32" s="127"/>
      <c r="E32" s="127"/>
      <c r="F32" s="127"/>
      <c r="G32" s="127"/>
      <c r="H32" s="127"/>
      <c r="I32" s="127"/>
      <c r="J32" s="127"/>
    </row>
    <row r="33" spans="1:10" ht="19.5" customHeight="1">
      <c r="A33" s="9"/>
      <c r="B33" s="129"/>
      <c r="C33" s="283" t="s">
        <v>282</v>
      </c>
      <c r="D33" s="283"/>
      <c r="E33" s="283"/>
      <c r="F33" s="283"/>
      <c r="G33" s="283"/>
      <c r="H33" s="283"/>
      <c r="I33" s="283"/>
      <c r="J33" s="283"/>
    </row>
    <row r="34" spans="1:14" ht="3" customHeight="1">
      <c r="A34" s="9"/>
      <c r="B34" s="64"/>
      <c r="C34" s="276"/>
      <c r="D34" s="276"/>
      <c r="E34" s="276"/>
      <c r="F34" s="276"/>
      <c r="G34" s="276"/>
      <c r="H34" s="276"/>
      <c r="I34" s="276"/>
      <c r="J34" s="276"/>
      <c r="K34" s="128"/>
      <c r="L34" s="128"/>
      <c r="M34" s="128"/>
      <c r="N34" s="128"/>
    </row>
    <row r="35" spans="1:10" ht="12.75" customHeight="1">
      <c r="A35" s="9"/>
      <c r="B35" s="86"/>
      <c r="C35" s="277" t="s">
        <v>1</v>
      </c>
      <c r="D35" s="278"/>
      <c r="E35" s="278"/>
      <c r="F35" s="279"/>
      <c r="G35" s="61" t="s">
        <v>143</v>
      </c>
      <c r="H35" s="59" t="s">
        <v>145</v>
      </c>
      <c r="I35" s="60" t="s">
        <v>138</v>
      </c>
      <c r="J35" s="60" t="s">
        <v>144</v>
      </c>
    </row>
    <row r="36" spans="2:10" ht="16.5" customHeight="1">
      <c r="B36" s="9"/>
      <c r="C36" s="280" t="s">
        <v>142</v>
      </c>
      <c r="D36" s="281"/>
      <c r="E36" s="281"/>
      <c r="F36" s="281"/>
      <c r="G36" s="281"/>
      <c r="H36" s="281"/>
      <c r="I36" s="281"/>
      <c r="J36" s="282"/>
    </row>
    <row r="37" spans="2:10" ht="17.25" customHeight="1">
      <c r="B37" s="98"/>
      <c r="C37" s="284" t="s">
        <v>146</v>
      </c>
      <c r="D37" s="285"/>
      <c r="E37" s="285"/>
      <c r="F37" s="286"/>
      <c r="G37" s="62">
        <v>1</v>
      </c>
      <c r="H37" s="35"/>
      <c r="I37" s="41">
        <v>48</v>
      </c>
      <c r="J37" s="41">
        <f>I37*1.2</f>
        <v>57.599999999999994</v>
      </c>
    </row>
    <row r="38" spans="2:10" ht="12" customHeight="1">
      <c r="B38" s="98"/>
      <c r="C38" s="284" t="s">
        <v>146</v>
      </c>
      <c r="D38" s="285"/>
      <c r="E38" s="285"/>
      <c r="F38" s="286"/>
      <c r="G38" s="62">
        <v>0.5</v>
      </c>
      <c r="H38" s="35"/>
      <c r="I38" s="41">
        <v>27</v>
      </c>
      <c r="J38" s="41">
        <f aca="true" t="shared" si="0" ref="J38:J45">I38*1.2</f>
        <v>32.4</v>
      </c>
    </row>
    <row r="39" spans="2:10" ht="15.75" customHeight="1">
      <c r="B39" s="98"/>
      <c r="C39" s="284" t="s">
        <v>147</v>
      </c>
      <c r="D39" s="285"/>
      <c r="E39" s="285"/>
      <c r="F39" s="286"/>
      <c r="G39" s="62">
        <v>0.033</v>
      </c>
      <c r="H39" s="35"/>
      <c r="I39" s="41">
        <v>7.5</v>
      </c>
      <c r="J39" s="41">
        <f t="shared" si="0"/>
        <v>9</v>
      </c>
    </row>
    <row r="40" spans="2:10" ht="16.5">
      <c r="B40" s="9"/>
      <c r="C40" s="280" t="s">
        <v>150</v>
      </c>
      <c r="D40" s="281"/>
      <c r="E40" s="281"/>
      <c r="F40" s="281"/>
      <c r="G40" s="281"/>
      <c r="H40" s="281"/>
      <c r="I40" s="281"/>
      <c r="J40" s="282"/>
    </row>
    <row r="41" spans="2:10" ht="13.5" customHeight="1">
      <c r="B41" s="98"/>
      <c r="C41" s="284" t="s">
        <v>149</v>
      </c>
      <c r="D41" s="285"/>
      <c r="E41" s="285"/>
      <c r="F41" s="286"/>
      <c r="G41" s="62">
        <v>1</v>
      </c>
      <c r="H41" s="35"/>
      <c r="I41" s="41">
        <v>52.5</v>
      </c>
      <c r="J41" s="41">
        <f t="shared" si="0"/>
        <v>63</v>
      </c>
    </row>
    <row r="42" spans="2:10" ht="15" customHeight="1">
      <c r="B42" s="98"/>
      <c r="C42" s="284" t="s">
        <v>149</v>
      </c>
      <c r="D42" s="285"/>
      <c r="E42" s="285"/>
      <c r="F42" s="286"/>
      <c r="G42" s="62">
        <v>0.5</v>
      </c>
      <c r="H42" s="35"/>
      <c r="I42" s="41">
        <v>30</v>
      </c>
      <c r="J42" s="41">
        <f t="shared" si="0"/>
        <v>36</v>
      </c>
    </row>
    <row r="43" spans="2:10" ht="13.5" customHeight="1">
      <c r="B43" s="9"/>
      <c r="C43" s="280" t="s">
        <v>148</v>
      </c>
      <c r="D43" s="281"/>
      <c r="E43" s="281"/>
      <c r="F43" s="281"/>
      <c r="G43" s="281"/>
      <c r="H43" s="281"/>
      <c r="I43" s="281"/>
      <c r="J43" s="282"/>
    </row>
    <row r="44" spans="2:10" ht="12.75" customHeight="1">
      <c r="B44" s="98"/>
      <c r="C44" s="284" t="s">
        <v>151</v>
      </c>
      <c r="D44" s="285"/>
      <c r="E44" s="285"/>
      <c r="F44" s="286"/>
      <c r="G44" s="62">
        <v>1</v>
      </c>
      <c r="H44" s="35"/>
      <c r="I44" s="41">
        <v>84</v>
      </c>
      <c r="J44" s="41">
        <f t="shared" si="0"/>
        <v>100.8</v>
      </c>
    </row>
    <row r="45" spans="2:10" ht="14.25" customHeight="1">
      <c r="B45" s="98"/>
      <c r="C45" s="284" t="s">
        <v>151</v>
      </c>
      <c r="D45" s="285"/>
      <c r="E45" s="285"/>
      <c r="F45" s="286"/>
      <c r="G45" s="62">
        <v>0.5</v>
      </c>
      <c r="H45" s="35"/>
      <c r="I45" s="41">
        <v>55.5</v>
      </c>
      <c r="J45" s="41">
        <f t="shared" si="0"/>
        <v>66.6</v>
      </c>
    </row>
    <row r="46" spans="2:10" ht="18.75" customHeight="1">
      <c r="B46" s="283" t="s">
        <v>283</v>
      </c>
      <c r="C46" s="283"/>
      <c r="D46" s="283"/>
      <c r="E46" s="283"/>
      <c r="F46" s="283"/>
      <c r="G46" s="283"/>
      <c r="H46" s="283"/>
      <c r="I46" s="283"/>
      <c r="J46" s="283"/>
    </row>
    <row r="47" spans="2:10" ht="5.25" customHeight="1">
      <c r="B47" s="276"/>
      <c r="C47" s="276"/>
      <c r="D47" s="276"/>
      <c r="E47" s="276"/>
      <c r="F47" s="276"/>
      <c r="G47" s="276"/>
      <c r="H47" s="276"/>
      <c r="I47" s="276"/>
      <c r="J47" s="276"/>
    </row>
    <row r="48" spans="2:10" ht="13.5" customHeight="1">
      <c r="B48" s="86"/>
      <c r="C48" s="277" t="s">
        <v>1</v>
      </c>
      <c r="D48" s="278"/>
      <c r="E48" s="278"/>
      <c r="F48" s="279"/>
      <c r="G48" s="61" t="s">
        <v>143</v>
      </c>
      <c r="H48" s="59" t="s">
        <v>145</v>
      </c>
      <c r="I48" s="60" t="s">
        <v>138</v>
      </c>
      <c r="J48" s="60" t="s">
        <v>144</v>
      </c>
    </row>
    <row r="49" spans="2:10" ht="13.5" customHeight="1">
      <c r="B49" s="9"/>
      <c r="C49" s="280" t="s">
        <v>186</v>
      </c>
      <c r="D49" s="281"/>
      <c r="E49" s="281"/>
      <c r="F49" s="281"/>
      <c r="G49" s="281"/>
      <c r="H49" s="281"/>
      <c r="I49" s="281"/>
      <c r="J49" s="282"/>
    </row>
    <row r="50" spans="2:10" ht="13.5" customHeight="1">
      <c r="B50" s="98"/>
      <c r="C50" s="284" t="s">
        <v>194</v>
      </c>
      <c r="D50" s="285"/>
      <c r="E50" s="285"/>
      <c r="F50" s="285"/>
      <c r="G50" s="285"/>
      <c r="H50" s="286"/>
      <c r="I50" s="41">
        <v>45</v>
      </c>
      <c r="J50" s="41">
        <f>I50*1.2</f>
        <v>54</v>
      </c>
    </row>
    <row r="51" spans="2:10" ht="16.5" customHeight="1">
      <c r="B51" s="98"/>
      <c r="C51" s="284" t="s">
        <v>195</v>
      </c>
      <c r="D51" s="285"/>
      <c r="E51" s="285"/>
      <c r="F51" s="285"/>
      <c r="G51" s="285"/>
      <c r="H51" s="286"/>
      <c r="I51" s="41">
        <v>45</v>
      </c>
      <c r="J51" s="41">
        <f>I51*1.2</f>
        <v>54</v>
      </c>
    </row>
    <row r="52" spans="2:10" ht="14.25" customHeight="1">
      <c r="B52" s="102"/>
      <c r="C52" s="284" t="s">
        <v>196</v>
      </c>
      <c r="D52" s="285"/>
      <c r="E52" s="285"/>
      <c r="F52" s="285"/>
      <c r="G52" s="285"/>
      <c r="H52" s="286"/>
      <c r="I52" s="41">
        <v>45</v>
      </c>
      <c r="J52" s="41">
        <f>I52*1.2</f>
        <v>54</v>
      </c>
    </row>
    <row r="53" spans="2:10" ht="13.5" customHeight="1">
      <c r="B53" s="98"/>
      <c r="C53" s="284" t="s">
        <v>197</v>
      </c>
      <c r="D53" s="285"/>
      <c r="E53" s="285"/>
      <c r="F53" s="285"/>
      <c r="G53" s="285"/>
      <c r="H53" s="286"/>
      <c r="I53" s="41">
        <v>45</v>
      </c>
      <c r="J53" s="41">
        <f>I53*1.2</f>
        <v>54</v>
      </c>
    </row>
    <row r="54" spans="2:10" ht="15" customHeight="1">
      <c r="B54" s="9"/>
      <c r="C54" s="292" t="s">
        <v>186</v>
      </c>
      <c r="D54" s="293"/>
      <c r="E54" s="293"/>
      <c r="F54" s="293"/>
      <c r="G54" s="293"/>
      <c r="H54" s="293"/>
      <c r="I54" s="293"/>
      <c r="J54" s="294"/>
    </row>
    <row r="55" spans="2:10" ht="13.5">
      <c r="B55" s="98"/>
      <c r="C55" s="284" t="s">
        <v>185</v>
      </c>
      <c r="D55" s="285"/>
      <c r="E55" s="285"/>
      <c r="F55" s="285"/>
      <c r="G55" s="285"/>
      <c r="H55" s="286"/>
      <c r="I55" s="41">
        <v>30</v>
      </c>
      <c r="J55" s="41">
        <f>I55*1.2</f>
        <v>36</v>
      </c>
    </row>
    <row r="56" spans="2:10" ht="17.25" customHeight="1">
      <c r="B56" s="283" t="s">
        <v>284</v>
      </c>
      <c r="C56" s="283"/>
      <c r="D56" s="283"/>
      <c r="E56" s="283"/>
      <c r="F56" s="283"/>
      <c r="G56" s="283"/>
      <c r="H56" s="283"/>
      <c r="I56" s="283"/>
      <c r="J56" s="283"/>
    </row>
    <row r="57" spans="2:10" ht="7.5" customHeight="1">
      <c r="B57" s="276"/>
      <c r="C57" s="276"/>
      <c r="D57" s="276"/>
      <c r="E57" s="276"/>
      <c r="F57" s="276"/>
      <c r="G57" s="276"/>
      <c r="H57" s="276"/>
      <c r="I57" s="276"/>
      <c r="J57" s="276"/>
    </row>
    <row r="58" spans="2:10" ht="12" customHeight="1">
      <c r="B58" s="130"/>
      <c r="C58" s="277" t="s">
        <v>1</v>
      </c>
      <c r="D58" s="278"/>
      <c r="E58" s="278"/>
      <c r="F58" s="279"/>
      <c r="G58" s="61" t="s">
        <v>143</v>
      </c>
      <c r="H58" s="59" t="s">
        <v>145</v>
      </c>
      <c r="I58" s="60" t="s">
        <v>138</v>
      </c>
      <c r="J58" s="60" t="s">
        <v>144</v>
      </c>
    </row>
    <row r="59" spans="2:10" ht="13.5" customHeight="1">
      <c r="B59" s="9"/>
      <c r="C59" s="280" t="s">
        <v>272</v>
      </c>
      <c r="D59" s="281"/>
      <c r="E59" s="281"/>
      <c r="F59" s="281"/>
      <c r="G59" s="281"/>
      <c r="H59" s="281"/>
      <c r="I59" s="281"/>
      <c r="J59" s="282"/>
    </row>
    <row r="60" spans="2:10" ht="13.5" customHeight="1">
      <c r="B60" s="98"/>
      <c r="C60" s="284" t="s">
        <v>273</v>
      </c>
      <c r="D60" s="285"/>
      <c r="E60" s="285"/>
      <c r="F60" s="285"/>
      <c r="G60" s="285"/>
      <c r="H60" s="286"/>
      <c r="I60" s="41">
        <v>32</v>
      </c>
      <c r="J60" s="41">
        <f>I60*1.2</f>
        <v>38.4</v>
      </c>
    </row>
    <row r="61" ht="13.5" customHeight="1"/>
  </sheetData>
  <sheetProtection/>
  <mergeCells count="38">
    <mergeCell ref="C13:J13"/>
    <mergeCell ref="C18:J18"/>
    <mergeCell ref="C22:J22"/>
    <mergeCell ref="C54:J54"/>
    <mergeCell ref="C53:H53"/>
    <mergeCell ref="C55:H55"/>
    <mergeCell ref="C42:F42"/>
    <mergeCell ref="C44:F44"/>
    <mergeCell ref="C27:J28"/>
    <mergeCell ref="C33:J33"/>
    <mergeCell ref="D4:I5"/>
    <mergeCell ref="C7:D10"/>
    <mergeCell ref="J7:J11"/>
    <mergeCell ref="I7:I11"/>
    <mergeCell ref="E7:G7"/>
    <mergeCell ref="H7:H12"/>
    <mergeCell ref="C52:H52"/>
    <mergeCell ref="C59:J59"/>
    <mergeCell ref="C60:H60"/>
    <mergeCell ref="B56:J56"/>
    <mergeCell ref="B57:J57"/>
    <mergeCell ref="C58:F58"/>
    <mergeCell ref="C41:F41"/>
    <mergeCell ref="C43:J43"/>
    <mergeCell ref="C45:F45"/>
    <mergeCell ref="C49:J49"/>
    <mergeCell ref="C50:H50"/>
    <mergeCell ref="C51:H51"/>
    <mergeCell ref="C34:J34"/>
    <mergeCell ref="C35:F35"/>
    <mergeCell ref="C36:J36"/>
    <mergeCell ref="B46:J46"/>
    <mergeCell ref="B47:J47"/>
    <mergeCell ref="C48:F48"/>
    <mergeCell ref="C38:F38"/>
    <mergeCell ref="C37:F37"/>
    <mergeCell ref="C39:F39"/>
    <mergeCell ref="C40:J40"/>
  </mergeCells>
  <hyperlinks>
    <hyperlink ref="K1" location="Початок!A1" display="На початок"/>
  </hyperlinks>
  <printOptions/>
  <pageMargins left="0.4" right="0.7480314960629921" top="0.2362204724409449" bottom="0.3937007874015748" header="0.1968503937007874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5.875" style="0" customWidth="1"/>
    <col min="6" max="6" width="25.75390625" style="0" customWidth="1"/>
    <col min="7" max="7" width="3.875" style="0" customWidth="1"/>
    <col min="8" max="8" width="7.125" style="0" customWidth="1"/>
    <col min="9" max="9" width="6.375" style="0" customWidth="1"/>
  </cols>
  <sheetData>
    <row r="1" spans="3:11" ht="16.5">
      <c r="C1" s="312" t="s">
        <v>338</v>
      </c>
      <c r="D1" s="312"/>
      <c r="E1" s="312"/>
      <c r="F1" s="312"/>
      <c r="G1" s="312"/>
      <c r="H1" s="312"/>
      <c r="I1" s="157" t="s">
        <v>362</v>
      </c>
      <c r="J1" s="156" t="s">
        <v>361</v>
      </c>
      <c r="K1" s="158"/>
    </row>
    <row r="2" spans="3:10" ht="12.75" customHeight="1">
      <c r="C2" s="314" t="s">
        <v>339</v>
      </c>
      <c r="D2" s="314"/>
      <c r="E2" s="314"/>
      <c r="F2" s="314"/>
      <c r="G2" s="314"/>
      <c r="H2" s="314"/>
      <c r="I2" s="314"/>
      <c r="J2" s="314"/>
    </row>
    <row r="3" spans="3:14" ht="12.75" customHeight="1">
      <c r="C3" s="311" t="s">
        <v>340</v>
      </c>
      <c r="D3" s="311"/>
      <c r="E3" s="311"/>
      <c r="F3" s="311"/>
      <c r="G3" s="311"/>
      <c r="H3" s="311"/>
      <c r="I3" s="311"/>
      <c r="K3" s="9"/>
      <c r="L3" s="9"/>
      <c r="M3" s="9"/>
      <c r="N3" s="9"/>
    </row>
    <row r="4" spans="3:14" ht="12.75" customHeight="1">
      <c r="C4" s="313" t="s">
        <v>341</v>
      </c>
      <c r="D4" s="313"/>
      <c r="E4" s="313"/>
      <c r="F4" s="313"/>
      <c r="J4" s="9"/>
      <c r="K4" s="9"/>
      <c r="L4" s="9"/>
      <c r="M4" s="9"/>
      <c r="N4" s="9"/>
    </row>
    <row r="5" spans="4:14" ht="20.25" customHeight="1">
      <c r="D5" s="148" t="s">
        <v>91</v>
      </c>
      <c r="E5" s="148"/>
      <c r="F5" s="148"/>
      <c r="G5" s="9"/>
      <c r="J5" s="10"/>
      <c r="K5" s="11"/>
      <c r="L5" s="10"/>
      <c r="M5" s="9"/>
      <c r="N5" s="9"/>
    </row>
    <row r="6" spans="1:14" ht="24" customHeight="1">
      <c r="A6" s="304" t="s">
        <v>1</v>
      </c>
      <c r="B6" s="305"/>
      <c r="C6" s="15" t="s">
        <v>2</v>
      </c>
      <c r="D6" s="246" t="s">
        <v>3</v>
      </c>
      <c r="E6" s="246"/>
      <c r="F6" s="246"/>
      <c r="G6" s="246" t="s">
        <v>5</v>
      </c>
      <c r="H6" s="290" t="s">
        <v>141</v>
      </c>
      <c r="I6" s="300" t="s">
        <v>34</v>
      </c>
      <c r="J6" s="10"/>
      <c r="K6" s="11"/>
      <c r="L6" s="10"/>
      <c r="M6" s="9"/>
      <c r="N6" s="9"/>
    </row>
    <row r="7" spans="1:14" ht="26.25" customHeight="1">
      <c r="A7" s="306"/>
      <c r="B7" s="307"/>
      <c r="C7" s="15" t="s">
        <v>4</v>
      </c>
      <c r="D7" s="246"/>
      <c r="E7" s="246"/>
      <c r="F7" s="246"/>
      <c r="G7" s="246"/>
      <c r="H7" s="290"/>
      <c r="I7" s="301"/>
      <c r="J7" s="10"/>
      <c r="K7" s="11"/>
      <c r="L7" s="10"/>
      <c r="M7" s="9"/>
      <c r="N7" s="9"/>
    </row>
    <row r="8" spans="1:14" ht="18.75" customHeight="1">
      <c r="A8" s="308"/>
      <c r="B8" s="309"/>
      <c r="C8" s="15" t="s">
        <v>6</v>
      </c>
      <c r="D8" s="246"/>
      <c r="E8" s="246"/>
      <c r="F8" s="246"/>
      <c r="G8" s="246"/>
      <c r="H8" s="290"/>
      <c r="I8" s="301"/>
      <c r="J8" s="10"/>
      <c r="K8" s="11"/>
      <c r="L8" s="10"/>
      <c r="M8" s="9"/>
      <c r="N8" s="9"/>
    </row>
    <row r="9" spans="1:14" ht="19.5" customHeight="1">
      <c r="A9" s="172" t="s">
        <v>92</v>
      </c>
      <c r="B9" s="172"/>
      <c r="C9" s="172"/>
      <c r="D9" s="172"/>
      <c r="E9" s="172"/>
      <c r="F9" s="172"/>
      <c r="G9" s="172"/>
      <c r="H9" s="172"/>
      <c r="I9" s="172"/>
      <c r="J9" s="10"/>
      <c r="K9" s="11"/>
      <c r="L9" s="10"/>
      <c r="M9" s="9"/>
      <c r="N9" s="9"/>
    </row>
    <row r="10" spans="1:14" ht="7.5" customHeight="1" hidden="1">
      <c r="A10" s="55">
        <v>1.01</v>
      </c>
      <c r="B10" s="1" t="s">
        <v>54</v>
      </c>
      <c r="C10" s="2"/>
      <c r="D10" s="302"/>
      <c r="E10" s="310"/>
      <c r="F10" s="310"/>
      <c r="G10" s="14"/>
      <c r="H10" s="7"/>
      <c r="I10" s="7"/>
      <c r="J10" s="10"/>
      <c r="K10" s="11"/>
      <c r="L10" s="10"/>
      <c r="M10" s="9"/>
      <c r="N10" s="9"/>
    </row>
    <row r="11" spans="1:10" ht="27.75" customHeight="1">
      <c r="A11" s="88" t="s">
        <v>115</v>
      </c>
      <c r="B11" s="89"/>
      <c r="C11" s="2">
        <v>900</v>
      </c>
      <c r="D11" s="220" t="s">
        <v>55</v>
      </c>
      <c r="E11" s="220"/>
      <c r="F11" s="220"/>
      <c r="G11" s="19"/>
      <c r="H11" s="14">
        <v>37</v>
      </c>
      <c r="I11" s="57">
        <f aca="true" t="shared" si="0" ref="I11:I20">H11*1.2</f>
        <v>44.4</v>
      </c>
      <c r="J11" s="10"/>
    </row>
    <row r="12" spans="1:10" ht="27.75" customHeight="1">
      <c r="A12" s="201" t="s">
        <v>116</v>
      </c>
      <c r="B12" s="202"/>
      <c r="C12" s="2">
        <v>900</v>
      </c>
      <c r="D12" s="220" t="s">
        <v>56</v>
      </c>
      <c r="E12" s="303"/>
      <c r="F12" s="303"/>
      <c r="G12" s="19"/>
      <c r="H12" s="14">
        <v>29</v>
      </c>
      <c r="I12" s="57">
        <f t="shared" si="0"/>
        <v>34.8</v>
      </c>
      <c r="J12" s="10"/>
    </row>
    <row r="13" spans="1:10" ht="25.5" customHeight="1">
      <c r="A13" s="201" t="s">
        <v>117</v>
      </c>
      <c r="B13" s="202"/>
      <c r="C13" s="2">
        <v>900</v>
      </c>
      <c r="D13" s="220" t="s">
        <v>93</v>
      </c>
      <c r="E13" s="220"/>
      <c r="F13" s="220"/>
      <c r="G13" s="19"/>
      <c r="H13" s="14">
        <v>40</v>
      </c>
      <c r="I13" s="57">
        <f t="shared" si="0"/>
        <v>48</v>
      </c>
      <c r="J13" s="12"/>
    </row>
    <row r="14" spans="1:10" ht="18.75" customHeight="1">
      <c r="A14" s="201" t="s">
        <v>118</v>
      </c>
      <c r="B14" s="202"/>
      <c r="C14" s="2">
        <v>900</v>
      </c>
      <c r="D14" s="302" t="s">
        <v>94</v>
      </c>
      <c r="E14" s="302"/>
      <c r="F14" s="302"/>
      <c r="G14" s="19"/>
      <c r="H14" s="14">
        <v>39</v>
      </c>
      <c r="I14" s="57">
        <f t="shared" si="0"/>
        <v>46.8</v>
      </c>
      <c r="J14" s="10"/>
    </row>
    <row r="15" spans="1:10" ht="25.5" customHeight="1">
      <c r="A15" s="201" t="s">
        <v>119</v>
      </c>
      <c r="B15" s="202"/>
      <c r="C15" s="2">
        <v>500</v>
      </c>
      <c r="D15" s="220" t="s">
        <v>100</v>
      </c>
      <c r="E15" s="220"/>
      <c r="F15" s="220"/>
      <c r="G15" s="19"/>
      <c r="H15" s="14">
        <v>20</v>
      </c>
      <c r="I15" s="57">
        <f t="shared" si="0"/>
        <v>24</v>
      </c>
      <c r="J15" s="13"/>
    </row>
    <row r="16" spans="1:10" ht="24" customHeight="1">
      <c r="A16" s="201" t="s">
        <v>120</v>
      </c>
      <c r="B16" s="202"/>
      <c r="C16" s="2">
        <v>500</v>
      </c>
      <c r="D16" s="220" t="s">
        <v>95</v>
      </c>
      <c r="E16" s="225"/>
      <c r="F16" s="225"/>
      <c r="G16" s="19"/>
      <c r="H16" s="14">
        <v>15</v>
      </c>
      <c r="I16" s="57">
        <f t="shared" si="0"/>
        <v>18</v>
      </c>
      <c r="J16" s="9"/>
    </row>
    <row r="17" spans="1:10" ht="25.5" customHeight="1">
      <c r="A17" s="230" t="s">
        <v>243</v>
      </c>
      <c r="B17" s="231"/>
      <c r="C17" s="3">
        <v>800</v>
      </c>
      <c r="D17" s="220" t="s">
        <v>101</v>
      </c>
      <c r="E17" s="220"/>
      <c r="F17" s="220"/>
      <c r="G17" s="19">
        <v>18</v>
      </c>
      <c r="H17" s="14">
        <v>38.2</v>
      </c>
      <c r="I17" s="57">
        <f t="shared" si="0"/>
        <v>45.84</v>
      </c>
      <c r="J17" s="9"/>
    </row>
    <row r="18" spans="1:9" ht="26.25" customHeight="1">
      <c r="A18" s="201" t="s">
        <v>244</v>
      </c>
      <c r="B18" s="202"/>
      <c r="C18" s="2">
        <v>900</v>
      </c>
      <c r="D18" s="220" t="s">
        <v>96</v>
      </c>
      <c r="E18" s="225"/>
      <c r="F18" s="225"/>
      <c r="G18" s="19"/>
      <c r="H18" s="16">
        <v>33</v>
      </c>
      <c r="I18" s="57">
        <f t="shared" si="0"/>
        <v>39.6</v>
      </c>
    </row>
    <row r="19" spans="1:9" ht="23.25" customHeight="1">
      <c r="A19" s="161" t="s">
        <v>121</v>
      </c>
      <c r="B19" s="162"/>
      <c r="C19" s="8">
        <v>900</v>
      </c>
      <c r="D19" s="224" t="s">
        <v>97</v>
      </c>
      <c r="E19" s="226"/>
      <c r="F19" s="226"/>
      <c r="G19" s="19"/>
      <c r="H19" s="14">
        <v>44</v>
      </c>
      <c r="I19" s="57">
        <f t="shared" si="0"/>
        <v>52.8</v>
      </c>
    </row>
    <row r="20" spans="1:9" ht="24.75" customHeight="1">
      <c r="A20" s="161" t="s">
        <v>122</v>
      </c>
      <c r="B20" s="162"/>
      <c r="C20" s="8">
        <v>900</v>
      </c>
      <c r="D20" s="224" t="s">
        <v>98</v>
      </c>
      <c r="E20" s="226"/>
      <c r="F20" s="226"/>
      <c r="G20" s="19"/>
      <c r="H20" s="14">
        <v>45</v>
      </c>
      <c r="I20" s="57">
        <f t="shared" si="0"/>
        <v>54</v>
      </c>
    </row>
    <row r="21" spans="1:9" ht="28.5" customHeight="1">
      <c r="A21" s="161" t="s">
        <v>123</v>
      </c>
      <c r="B21" s="162"/>
      <c r="C21" s="8">
        <v>800</v>
      </c>
      <c r="D21" s="224" t="s">
        <v>99</v>
      </c>
      <c r="E21" s="224"/>
      <c r="F21" s="224"/>
      <c r="G21" s="20">
        <v>35</v>
      </c>
      <c r="H21" s="22">
        <v>74.8</v>
      </c>
      <c r="I21" s="58">
        <f>H21*1.2</f>
        <v>89.75999999999999</v>
      </c>
    </row>
    <row r="22" spans="1:9" ht="24.75" customHeight="1">
      <c r="A22" s="201" t="s">
        <v>280</v>
      </c>
      <c r="B22" s="202"/>
      <c r="C22" s="2">
        <v>400</v>
      </c>
      <c r="D22" s="220" t="s">
        <v>281</v>
      </c>
      <c r="E22" s="220"/>
      <c r="F22" s="220"/>
      <c r="G22" s="19">
        <v>8</v>
      </c>
      <c r="H22" s="16">
        <v>17.8</v>
      </c>
      <c r="I22" s="57">
        <f>H22*1.2</f>
        <v>21.36</v>
      </c>
    </row>
    <row r="23" ht="0.75" customHeight="1"/>
    <row r="24" spans="1:9" ht="24.75" customHeight="1">
      <c r="A24" s="201" t="s">
        <v>124</v>
      </c>
      <c r="B24" s="202"/>
      <c r="C24" s="2">
        <v>160</v>
      </c>
      <c r="D24" s="220" t="s">
        <v>57</v>
      </c>
      <c r="E24" s="220"/>
      <c r="F24" s="220"/>
      <c r="G24" s="19"/>
      <c r="H24" s="16">
        <v>7</v>
      </c>
      <c r="I24" s="57">
        <f>H24*1.2</f>
        <v>8.4</v>
      </c>
    </row>
    <row r="25" spans="1:9" ht="16.5" customHeight="1">
      <c r="A25" s="172" t="s">
        <v>102</v>
      </c>
      <c r="B25" s="172"/>
      <c r="C25" s="172"/>
      <c r="D25" s="172"/>
      <c r="E25" s="172"/>
      <c r="F25" s="172"/>
      <c r="G25" s="172"/>
      <c r="H25" s="172"/>
      <c r="I25" s="172"/>
    </row>
    <row r="26" spans="1:9" ht="15.75" customHeight="1">
      <c r="A26" s="222" t="s">
        <v>7</v>
      </c>
      <c r="B26" s="223"/>
      <c r="C26" s="4">
        <v>500</v>
      </c>
      <c r="D26" s="221" t="s">
        <v>104</v>
      </c>
      <c r="E26" s="221"/>
      <c r="F26" s="221"/>
      <c r="G26" s="21">
        <v>9</v>
      </c>
      <c r="H26" s="18">
        <v>20</v>
      </c>
      <c r="I26" s="57">
        <f aca="true" t="shared" si="1" ref="I26:I34">H26*1.2</f>
        <v>24</v>
      </c>
    </row>
    <row r="27" spans="1:9" ht="16.5" customHeight="1">
      <c r="A27" s="201" t="s">
        <v>8</v>
      </c>
      <c r="B27" s="202"/>
      <c r="C27" s="4">
        <v>500</v>
      </c>
      <c r="D27" s="221" t="s">
        <v>105</v>
      </c>
      <c r="E27" s="221"/>
      <c r="F27" s="221"/>
      <c r="G27" s="21">
        <v>6</v>
      </c>
      <c r="H27" s="14">
        <v>15</v>
      </c>
      <c r="I27" s="57">
        <f t="shared" si="1"/>
        <v>18</v>
      </c>
    </row>
    <row r="28" spans="1:9" ht="17.25" customHeight="1">
      <c r="A28" s="201" t="s">
        <v>9</v>
      </c>
      <c r="B28" s="202"/>
      <c r="C28" s="4">
        <v>500</v>
      </c>
      <c r="D28" s="221" t="s">
        <v>106</v>
      </c>
      <c r="E28" s="221"/>
      <c r="F28" s="221"/>
      <c r="G28" s="21">
        <v>6</v>
      </c>
      <c r="H28" s="14">
        <v>14.5</v>
      </c>
      <c r="I28" s="57">
        <f t="shared" si="1"/>
        <v>17.4</v>
      </c>
    </row>
    <row r="29" spans="1:9" ht="15.75" customHeight="1">
      <c r="A29" s="201" t="s">
        <v>10</v>
      </c>
      <c r="B29" s="202"/>
      <c r="C29" s="4">
        <v>500</v>
      </c>
      <c r="D29" s="221" t="s">
        <v>107</v>
      </c>
      <c r="E29" s="221"/>
      <c r="F29" s="221"/>
      <c r="G29" s="21">
        <v>6</v>
      </c>
      <c r="H29" s="14">
        <v>14.3</v>
      </c>
      <c r="I29" s="57">
        <f t="shared" si="1"/>
        <v>17.16</v>
      </c>
    </row>
    <row r="30" spans="1:9" ht="15.75" customHeight="1">
      <c r="A30" s="201" t="s">
        <v>11</v>
      </c>
      <c r="B30" s="202"/>
      <c r="C30" s="4">
        <v>500</v>
      </c>
      <c r="D30" s="221" t="s">
        <v>108</v>
      </c>
      <c r="E30" s="221"/>
      <c r="F30" s="221"/>
      <c r="G30" s="21">
        <v>7</v>
      </c>
      <c r="H30" s="14">
        <v>14</v>
      </c>
      <c r="I30" s="57">
        <f t="shared" si="1"/>
        <v>16.8</v>
      </c>
    </row>
    <row r="31" spans="1:9" ht="20.25" customHeight="1">
      <c r="A31" s="201" t="s">
        <v>12</v>
      </c>
      <c r="B31" s="202"/>
      <c r="C31" s="4">
        <v>500</v>
      </c>
      <c r="D31" s="221" t="s">
        <v>109</v>
      </c>
      <c r="E31" s="221"/>
      <c r="F31" s="221"/>
      <c r="G31" s="21">
        <v>6</v>
      </c>
      <c r="H31" s="14">
        <v>13</v>
      </c>
      <c r="I31" s="57">
        <f t="shared" si="1"/>
        <v>15.6</v>
      </c>
    </row>
    <row r="32" spans="1:9" ht="17.25" customHeight="1">
      <c r="A32" s="201" t="s">
        <v>13</v>
      </c>
      <c r="B32" s="202"/>
      <c r="C32" s="4">
        <v>500</v>
      </c>
      <c r="D32" s="221" t="s">
        <v>103</v>
      </c>
      <c r="E32" s="221"/>
      <c r="F32" s="221"/>
      <c r="G32" s="21">
        <v>6</v>
      </c>
      <c r="H32" s="14">
        <v>13</v>
      </c>
      <c r="I32" s="57">
        <f t="shared" si="1"/>
        <v>15.6</v>
      </c>
    </row>
    <row r="33" spans="1:9" ht="18" customHeight="1">
      <c r="A33" s="201" t="s">
        <v>278</v>
      </c>
      <c r="B33" s="202"/>
      <c r="C33" s="4">
        <v>500</v>
      </c>
      <c r="D33" s="221" t="s">
        <v>314</v>
      </c>
      <c r="E33" s="221"/>
      <c r="F33" s="221"/>
      <c r="G33" s="21">
        <v>13</v>
      </c>
      <c r="H33" s="14">
        <v>28</v>
      </c>
      <c r="I33" s="57">
        <f t="shared" si="1"/>
        <v>33.6</v>
      </c>
    </row>
    <row r="34" spans="1:9" ht="22.5" customHeight="1">
      <c r="A34" s="201" t="s">
        <v>279</v>
      </c>
      <c r="B34" s="202"/>
      <c r="C34" s="4">
        <v>500</v>
      </c>
      <c r="D34" s="210" t="s">
        <v>329</v>
      </c>
      <c r="E34" s="210"/>
      <c r="F34" s="210"/>
      <c r="G34" s="21">
        <v>13</v>
      </c>
      <c r="H34" s="14">
        <v>28.7</v>
      </c>
      <c r="I34" s="57">
        <f t="shared" si="1"/>
        <v>34.44</v>
      </c>
    </row>
    <row r="35" spans="1:9" ht="19.5" customHeight="1">
      <c r="A35" s="172" t="s">
        <v>110</v>
      </c>
      <c r="B35" s="172"/>
      <c r="C35" s="172"/>
      <c r="D35" s="172"/>
      <c r="E35" s="172"/>
      <c r="F35" s="172"/>
      <c r="G35" s="172"/>
      <c r="H35" s="172"/>
      <c r="I35" s="172"/>
    </row>
    <row r="36" spans="1:9" ht="25.5" customHeight="1">
      <c r="A36" s="201" t="s">
        <v>14</v>
      </c>
      <c r="B36" s="202"/>
      <c r="C36" s="2">
        <v>250</v>
      </c>
      <c r="D36" s="220" t="s">
        <v>111</v>
      </c>
      <c r="E36" s="220"/>
      <c r="F36" s="220"/>
      <c r="G36" s="21">
        <v>16</v>
      </c>
      <c r="H36" s="76">
        <v>20</v>
      </c>
      <c r="I36" s="58">
        <f>H36*1.2</f>
        <v>24</v>
      </c>
    </row>
    <row r="37" spans="1:9" ht="26.25" customHeight="1">
      <c r="A37" s="201" t="s">
        <v>15</v>
      </c>
      <c r="B37" s="202"/>
      <c r="C37" s="2">
        <v>250</v>
      </c>
      <c r="D37" s="220" t="s">
        <v>112</v>
      </c>
      <c r="E37" s="220"/>
      <c r="F37" s="220"/>
      <c r="G37" s="21">
        <v>15</v>
      </c>
      <c r="H37" s="76">
        <v>20</v>
      </c>
      <c r="I37" s="58">
        <f>H37*1.2</f>
        <v>24</v>
      </c>
    </row>
    <row r="38" spans="1:9" ht="19.5" customHeight="1">
      <c r="A38" s="201" t="s">
        <v>16</v>
      </c>
      <c r="B38" s="202"/>
      <c r="C38" s="2">
        <v>250</v>
      </c>
      <c r="D38" s="220" t="s">
        <v>113</v>
      </c>
      <c r="E38" s="220"/>
      <c r="F38" s="220"/>
      <c r="G38" s="21">
        <v>16</v>
      </c>
      <c r="H38" s="76">
        <v>19</v>
      </c>
      <c r="I38" s="58">
        <f>H38*1.2</f>
        <v>22.8</v>
      </c>
    </row>
    <row r="39" spans="1:9" ht="23.25" customHeight="1">
      <c r="A39" s="201" t="s">
        <v>17</v>
      </c>
      <c r="B39" s="202"/>
      <c r="C39" s="2">
        <v>250</v>
      </c>
      <c r="D39" s="210" t="s">
        <v>114</v>
      </c>
      <c r="E39" s="211"/>
      <c r="F39" s="211"/>
      <c r="G39" s="21">
        <v>19</v>
      </c>
      <c r="H39" s="76">
        <v>24</v>
      </c>
      <c r="I39" s="58">
        <f>H39*1.2</f>
        <v>28.799999999999997</v>
      </c>
    </row>
    <row r="40" spans="1:9" ht="24.75" customHeight="1">
      <c r="A40" s="212" t="s">
        <v>125</v>
      </c>
      <c r="B40" s="213"/>
      <c r="C40" s="213"/>
      <c r="D40" s="213"/>
      <c r="E40" s="213"/>
      <c r="F40" s="213"/>
      <c r="G40" s="213"/>
      <c r="H40" s="213"/>
      <c r="I40" s="214"/>
    </row>
    <row r="41" spans="1:9" ht="30.75" customHeight="1">
      <c r="A41" s="215" t="s">
        <v>18</v>
      </c>
      <c r="B41" s="216"/>
      <c r="C41" s="2">
        <v>800</v>
      </c>
      <c r="D41" s="217" t="s">
        <v>58</v>
      </c>
      <c r="E41" s="218"/>
      <c r="F41" s="219"/>
      <c r="G41" s="21">
        <v>26</v>
      </c>
      <c r="H41" s="18">
        <v>55.4</v>
      </c>
      <c r="I41" s="57">
        <f>H41*1.2</f>
        <v>66.47999999999999</v>
      </c>
    </row>
    <row r="42" spans="1:9" ht="19.5" customHeight="1">
      <c r="A42" s="201" t="s">
        <v>19</v>
      </c>
      <c r="B42" s="202"/>
      <c r="C42" s="2">
        <v>800</v>
      </c>
      <c r="D42" s="203" t="s">
        <v>20</v>
      </c>
      <c r="E42" s="204"/>
      <c r="F42" s="205"/>
      <c r="G42" s="21">
        <v>10</v>
      </c>
      <c r="H42" s="18">
        <v>22.3</v>
      </c>
      <c r="I42" s="57">
        <f>H42*1.2</f>
        <v>26.76</v>
      </c>
    </row>
    <row r="43" spans="1:9" ht="17.25" customHeight="1">
      <c r="A43" s="201" t="s">
        <v>21</v>
      </c>
      <c r="B43" s="202"/>
      <c r="C43" s="2">
        <v>900</v>
      </c>
      <c r="D43" s="203" t="s">
        <v>22</v>
      </c>
      <c r="E43" s="204"/>
      <c r="F43" s="205"/>
      <c r="G43" s="21">
        <v>16</v>
      </c>
      <c r="H43" s="18">
        <v>20</v>
      </c>
      <c r="I43" s="57">
        <f>H43*1.2</f>
        <v>24</v>
      </c>
    </row>
    <row r="44" spans="1:9" ht="19.5" customHeight="1">
      <c r="A44" s="201" t="s">
        <v>23</v>
      </c>
      <c r="B44" s="202"/>
      <c r="C44" s="2">
        <v>900</v>
      </c>
      <c r="D44" s="203" t="s">
        <v>126</v>
      </c>
      <c r="E44" s="204"/>
      <c r="F44" s="205"/>
      <c r="G44" s="21">
        <v>16</v>
      </c>
      <c r="H44" s="18">
        <v>20</v>
      </c>
      <c r="I44" s="57">
        <f>H44*1.2</f>
        <v>24</v>
      </c>
    </row>
    <row r="45" spans="1:9" ht="18" customHeight="1">
      <c r="A45" s="206" t="s">
        <v>277</v>
      </c>
      <c r="B45" s="207"/>
      <c r="C45" s="2">
        <v>400</v>
      </c>
      <c r="D45" s="208" t="s">
        <v>313</v>
      </c>
      <c r="E45" s="209"/>
      <c r="F45" s="209"/>
      <c r="G45" s="21">
        <v>12</v>
      </c>
      <c r="H45" s="18">
        <v>27</v>
      </c>
      <c r="I45" s="57">
        <f>H45*1.2</f>
        <v>32.4</v>
      </c>
    </row>
    <row r="46" spans="1:9" ht="33.75" customHeight="1">
      <c r="A46" s="195" t="s">
        <v>127</v>
      </c>
      <c r="B46" s="196"/>
      <c r="C46" s="196"/>
      <c r="D46" s="196"/>
      <c r="E46" s="196"/>
      <c r="F46" s="196"/>
      <c r="G46" s="196"/>
      <c r="H46" s="196"/>
      <c r="I46" s="197"/>
    </row>
    <row r="47" spans="1:9" ht="22.5" customHeight="1">
      <c r="A47" s="173" t="s">
        <v>59</v>
      </c>
      <c r="B47" s="174"/>
      <c r="C47" s="23">
        <v>65</v>
      </c>
      <c r="D47" s="175" t="s">
        <v>128</v>
      </c>
      <c r="E47" s="176"/>
      <c r="F47" s="177"/>
      <c r="G47" s="24"/>
      <c r="H47" s="25">
        <v>25</v>
      </c>
      <c r="I47" s="28">
        <f aca="true" t="shared" si="2" ref="I47:I56">H47*1.2</f>
        <v>30</v>
      </c>
    </row>
    <row r="48" spans="1:9" ht="23.25" customHeight="1">
      <c r="A48" s="173" t="s">
        <v>60</v>
      </c>
      <c r="B48" s="174"/>
      <c r="C48" s="23">
        <v>65</v>
      </c>
      <c r="D48" s="175" t="s">
        <v>24</v>
      </c>
      <c r="E48" s="176"/>
      <c r="F48" s="177"/>
      <c r="G48" s="24"/>
      <c r="H48" s="25">
        <v>25</v>
      </c>
      <c r="I48" s="28">
        <f t="shared" si="2"/>
        <v>30</v>
      </c>
    </row>
    <row r="49" spans="1:9" ht="24" customHeight="1">
      <c r="A49" s="173" t="s">
        <v>61</v>
      </c>
      <c r="B49" s="174"/>
      <c r="C49" s="23">
        <v>65</v>
      </c>
      <c r="D49" s="198" t="s">
        <v>25</v>
      </c>
      <c r="E49" s="199"/>
      <c r="F49" s="200"/>
      <c r="G49" s="24"/>
      <c r="H49" s="25">
        <v>25</v>
      </c>
      <c r="I49" s="28">
        <f t="shared" si="2"/>
        <v>30</v>
      </c>
    </row>
    <row r="50" spans="1:9" ht="26.25" customHeight="1">
      <c r="A50" s="173" t="s">
        <v>62</v>
      </c>
      <c r="B50" s="174"/>
      <c r="C50" s="23">
        <v>65</v>
      </c>
      <c r="D50" s="175" t="s">
        <v>26</v>
      </c>
      <c r="E50" s="176"/>
      <c r="F50" s="177"/>
      <c r="G50" s="24"/>
      <c r="H50" s="25">
        <v>25</v>
      </c>
      <c r="I50" s="28">
        <f t="shared" si="2"/>
        <v>30</v>
      </c>
    </row>
    <row r="51" spans="1:9" ht="27" customHeight="1">
      <c r="A51" s="173" t="s">
        <v>63</v>
      </c>
      <c r="B51" s="174"/>
      <c r="C51" s="23">
        <v>65</v>
      </c>
      <c r="D51" s="175" t="s">
        <v>64</v>
      </c>
      <c r="E51" s="176"/>
      <c r="F51" s="177"/>
      <c r="G51" s="24"/>
      <c r="H51" s="25">
        <v>22</v>
      </c>
      <c r="I51" s="28">
        <f t="shared" si="2"/>
        <v>26.4</v>
      </c>
    </row>
    <row r="52" spans="1:9" ht="27.75" customHeight="1">
      <c r="A52" s="173" t="s">
        <v>65</v>
      </c>
      <c r="B52" s="174"/>
      <c r="C52" s="23">
        <v>65</v>
      </c>
      <c r="D52" s="175" t="s">
        <v>27</v>
      </c>
      <c r="E52" s="176"/>
      <c r="F52" s="177"/>
      <c r="G52" s="24"/>
      <c r="H52" s="25">
        <v>22</v>
      </c>
      <c r="I52" s="28">
        <f t="shared" si="2"/>
        <v>26.4</v>
      </c>
    </row>
    <row r="53" spans="1:9" ht="27" customHeight="1">
      <c r="A53" s="173" t="s">
        <v>66</v>
      </c>
      <c r="B53" s="174"/>
      <c r="C53" s="23">
        <v>65</v>
      </c>
      <c r="D53" s="175" t="s">
        <v>28</v>
      </c>
      <c r="E53" s="176"/>
      <c r="F53" s="177"/>
      <c r="G53" s="24"/>
      <c r="H53" s="25">
        <v>22</v>
      </c>
      <c r="I53" s="28">
        <f t="shared" si="2"/>
        <v>26.4</v>
      </c>
    </row>
    <row r="54" spans="1:9" ht="23.25" customHeight="1">
      <c r="A54" s="173" t="s">
        <v>67</v>
      </c>
      <c r="B54" s="174"/>
      <c r="C54" s="23">
        <v>65</v>
      </c>
      <c r="D54" s="175" t="s">
        <v>29</v>
      </c>
      <c r="E54" s="176"/>
      <c r="F54" s="177"/>
      <c r="G54" s="24"/>
      <c r="H54" s="25">
        <v>22</v>
      </c>
      <c r="I54" s="28">
        <f t="shared" si="2"/>
        <v>26.4</v>
      </c>
    </row>
    <row r="55" spans="1:9" ht="23.25" customHeight="1">
      <c r="A55" s="173" t="s">
        <v>68</v>
      </c>
      <c r="B55" s="174"/>
      <c r="C55" s="23">
        <v>65</v>
      </c>
      <c r="D55" s="175" t="s">
        <v>30</v>
      </c>
      <c r="E55" s="176"/>
      <c r="F55" s="177"/>
      <c r="G55" s="24"/>
      <c r="H55" s="25">
        <v>22</v>
      </c>
      <c r="I55" s="28">
        <f t="shared" si="2"/>
        <v>26.4</v>
      </c>
    </row>
    <row r="56" spans="1:9" ht="21" customHeight="1">
      <c r="A56" s="173" t="s">
        <v>69</v>
      </c>
      <c r="B56" s="174"/>
      <c r="C56" s="23">
        <v>65</v>
      </c>
      <c r="D56" s="175" t="s">
        <v>70</v>
      </c>
      <c r="E56" s="176"/>
      <c r="F56" s="177"/>
      <c r="G56" s="24"/>
      <c r="H56" s="25">
        <v>20</v>
      </c>
      <c r="I56" s="28">
        <f t="shared" si="2"/>
        <v>24</v>
      </c>
    </row>
    <row r="57" spans="1:9" ht="22.5" customHeight="1">
      <c r="A57" s="189" t="s">
        <v>129</v>
      </c>
      <c r="B57" s="190"/>
      <c r="C57" s="190"/>
      <c r="D57" s="190"/>
      <c r="E57" s="190"/>
      <c r="F57" s="190"/>
      <c r="G57" s="190"/>
      <c r="H57" s="190"/>
      <c r="I57" s="191"/>
    </row>
    <row r="58" spans="1:9" ht="21.75" customHeight="1">
      <c r="A58" s="184" t="s">
        <v>71</v>
      </c>
      <c r="B58" s="185"/>
      <c r="C58" s="6">
        <v>275</v>
      </c>
      <c r="D58" s="192" t="s">
        <v>72</v>
      </c>
      <c r="E58" s="193"/>
      <c r="F58" s="194"/>
      <c r="G58" s="21">
        <v>26</v>
      </c>
      <c r="H58" s="22">
        <v>30.240000000000002</v>
      </c>
      <c r="I58" s="58">
        <f aca="true" t="shared" si="3" ref="I58:I67">H58*1.2</f>
        <v>36.288000000000004</v>
      </c>
    </row>
    <row r="59" spans="1:9" ht="23.25" customHeight="1">
      <c r="A59" s="184" t="s">
        <v>73</v>
      </c>
      <c r="B59" s="185"/>
      <c r="C59" s="6">
        <v>275</v>
      </c>
      <c r="D59" s="80" t="s">
        <v>74</v>
      </c>
      <c r="E59" s="80"/>
      <c r="F59" s="80"/>
      <c r="G59" s="21">
        <v>27</v>
      </c>
      <c r="H59" s="22">
        <v>31.11</v>
      </c>
      <c r="I59" s="58">
        <f t="shared" si="3"/>
        <v>37.332</v>
      </c>
    </row>
    <row r="60" spans="1:9" ht="25.5" customHeight="1">
      <c r="A60" s="184" t="s">
        <v>75</v>
      </c>
      <c r="B60" s="185"/>
      <c r="C60" s="6">
        <v>275</v>
      </c>
      <c r="D60" s="181" t="s">
        <v>76</v>
      </c>
      <c r="E60" s="182"/>
      <c r="F60" s="183"/>
      <c r="G60" s="21">
        <v>29</v>
      </c>
      <c r="H60" s="22">
        <v>33.7</v>
      </c>
      <c r="I60" s="58">
        <f t="shared" si="3"/>
        <v>40.440000000000005</v>
      </c>
    </row>
    <row r="61" spans="1:9" ht="23.25" customHeight="1">
      <c r="A61" s="184" t="s">
        <v>77</v>
      </c>
      <c r="B61" s="185"/>
      <c r="C61" s="6">
        <v>275</v>
      </c>
      <c r="D61" s="181" t="s">
        <v>78</v>
      </c>
      <c r="E61" s="182"/>
      <c r="F61" s="183"/>
      <c r="G61" s="21">
        <v>31</v>
      </c>
      <c r="H61" s="22">
        <v>34.99</v>
      </c>
      <c r="I61" s="58">
        <f t="shared" si="3"/>
        <v>41.988</v>
      </c>
    </row>
    <row r="62" spans="1:9" ht="24" customHeight="1">
      <c r="A62" s="184" t="s">
        <v>79</v>
      </c>
      <c r="B62" s="185"/>
      <c r="C62" s="6">
        <v>275</v>
      </c>
      <c r="D62" s="181" t="s">
        <v>80</v>
      </c>
      <c r="E62" s="182"/>
      <c r="F62" s="183"/>
      <c r="G62" s="21">
        <v>28</v>
      </c>
      <c r="H62" s="22">
        <v>32.4</v>
      </c>
      <c r="I62" s="58">
        <f t="shared" si="3"/>
        <v>38.879999999999995</v>
      </c>
    </row>
    <row r="63" spans="1:9" ht="19.5" customHeight="1">
      <c r="A63" s="184" t="s">
        <v>81</v>
      </c>
      <c r="B63" s="185"/>
      <c r="C63" s="6">
        <v>250</v>
      </c>
      <c r="D63" s="181" t="s">
        <v>82</v>
      </c>
      <c r="E63" s="182"/>
      <c r="F63" s="183"/>
      <c r="G63" s="21">
        <v>27</v>
      </c>
      <c r="H63" s="22">
        <v>30.99</v>
      </c>
      <c r="I63" s="58">
        <f t="shared" si="3"/>
        <v>37.187999999999995</v>
      </c>
    </row>
    <row r="64" spans="1:9" ht="23.25" customHeight="1">
      <c r="A64" s="184" t="s">
        <v>83</v>
      </c>
      <c r="B64" s="185"/>
      <c r="C64" s="6">
        <v>250</v>
      </c>
      <c r="D64" s="181" t="s">
        <v>84</v>
      </c>
      <c r="E64" s="182"/>
      <c r="F64" s="183"/>
      <c r="G64" s="21">
        <v>29</v>
      </c>
      <c r="H64" s="22">
        <v>33.7</v>
      </c>
      <c r="I64" s="58">
        <f t="shared" si="3"/>
        <v>40.440000000000005</v>
      </c>
    </row>
    <row r="65" spans="1:9" ht="21" customHeight="1">
      <c r="A65" s="184" t="s">
        <v>85</v>
      </c>
      <c r="B65" s="185"/>
      <c r="C65" s="6">
        <v>250</v>
      </c>
      <c r="D65" s="181" t="s">
        <v>86</v>
      </c>
      <c r="E65" s="182"/>
      <c r="F65" s="183"/>
      <c r="G65" s="21">
        <v>28</v>
      </c>
      <c r="H65" s="22">
        <v>31.54</v>
      </c>
      <c r="I65" s="58">
        <f t="shared" si="3"/>
        <v>37.848</v>
      </c>
    </row>
    <row r="66" spans="1:9" ht="24.75" customHeight="1">
      <c r="A66" s="184" t="s">
        <v>87</v>
      </c>
      <c r="B66" s="185"/>
      <c r="C66" s="5">
        <v>250</v>
      </c>
      <c r="D66" s="181" t="s">
        <v>88</v>
      </c>
      <c r="E66" s="182"/>
      <c r="F66" s="183"/>
      <c r="G66" s="21">
        <v>30</v>
      </c>
      <c r="H66" s="22">
        <v>34.13</v>
      </c>
      <c r="I66" s="58">
        <f t="shared" si="3"/>
        <v>40.956</v>
      </c>
    </row>
    <row r="67" spans="1:9" ht="25.5" customHeight="1">
      <c r="A67" s="184" t="s">
        <v>89</v>
      </c>
      <c r="B67" s="185"/>
      <c r="C67" s="5">
        <v>250</v>
      </c>
      <c r="D67" s="181" t="s">
        <v>90</v>
      </c>
      <c r="E67" s="182"/>
      <c r="F67" s="183"/>
      <c r="G67" s="21">
        <v>28</v>
      </c>
      <c r="H67" s="22">
        <v>32.4</v>
      </c>
      <c r="I67" s="58">
        <f t="shared" si="3"/>
        <v>38.879999999999995</v>
      </c>
    </row>
    <row r="68" spans="1:9" ht="12.75">
      <c r="A68" s="186"/>
      <c r="B68" s="187"/>
      <c r="C68" s="7"/>
      <c r="D68" s="186"/>
      <c r="E68" s="188"/>
      <c r="F68" s="187"/>
      <c r="G68" s="7"/>
      <c r="H68" s="7"/>
      <c r="I68" s="7"/>
    </row>
    <row r="69" spans="1:9" ht="21.75" customHeight="1">
      <c r="A69" s="178" t="s">
        <v>294</v>
      </c>
      <c r="B69" s="179"/>
      <c r="C69" s="179"/>
      <c r="D69" s="179"/>
      <c r="E69" s="179"/>
      <c r="F69" s="179"/>
      <c r="G69" s="179"/>
      <c r="H69" s="179"/>
      <c r="I69" s="180"/>
    </row>
    <row r="70" spans="1:9" ht="24.75" customHeight="1">
      <c r="A70" s="173" t="s">
        <v>285</v>
      </c>
      <c r="B70" s="174"/>
      <c r="C70" s="6">
        <v>250</v>
      </c>
      <c r="D70" s="181" t="s">
        <v>290</v>
      </c>
      <c r="E70" s="182"/>
      <c r="F70" s="183"/>
      <c r="G70" s="21">
        <v>18</v>
      </c>
      <c r="H70" s="76">
        <v>32</v>
      </c>
      <c r="I70" s="58">
        <f>H70*1.2</f>
        <v>38.4</v>
      </c>
    </row>
    <row r="71" spans="1:9" ht="24.75" customHeight="1">
      <c r="A71" s="173" t="s">
        <v>286</v>
      </c>
      <c r="B71" s="174"/>
      <c r="C71" s="6">
        <v>250</v>
      </c>
      <c r="D71" s="181" t="s">
        <v>289</v>
      </c>
      <c r="E71" s="182"/>
      <c r="F71" s="183"/>
      <c r="G71" s="21">
        <v>18</v>
      </c>
      <c r="H71" s="76">
        <v>32</v>
      </c>
      <c r="I71" s="58">
        <f>H71*1.2</f>
        <v>38.4</v>
      </c>
    </row>
    <row r="72" spans="1:9" ht="25.5" customHeight="1">
      <c r="A72" s="173" t="s">
        <v>287</v>
      </c>
      <c r="B72" s="174"/>
      <c r="C72" s="6">
        <v>250</v>
      </c>
      <c r="D72" s="181" t="s">
        <v>291</v>
      </c>
      <c r="E72" s="182"/>
      <c r="F72" s="183"/>
      <c r="G72" s="21">
        <v>18</v>
      </c>
      <c r="H72" s="76">
        <v>35</v>
      </c>
      <c r="I72" s="58">
        <f>H72*1.2</f>
        <v>42</v>
      </c>
    </row>
    <row r="73" spans="1:9" ht="24" customHeight="1">
      <c r="A73" s="173" t="s">
        <v>288</v>
      </c>
      <c r="B73" s="174"/>
      <c r="C73" s="5">
        <v>250</v>
      </c>
      <c r="D73" s="175" t="s">
        <v>292</v>
      </c>
      <c r="E73" s="176"/>
      <c r="F73" s="177"/>
      <c r="G73" s="21">
        <v>18</v>
      </c>
      <c r="H73" s="76">
        <v>32</v>
      </c>
      <c r="I73" s="58">
        <f>H73*1.2</f>
        <v>38.4</v>
      </c>
    </row>
    <row r="75" spans="1:9" ht="15">
      <c r="A75" s="132"/>
      <c r="B75" s="132"/>
      <c r="C75" s="133"/>
      <c r="D75" s="133"/>
      <c r="E75" s="133"/>
      <c r="F75" s="133"/>
      <c r="G75" s="133"/>
      <c r="H75" s="133"/>
      <c r="I75" s="133"/>
    </row>
    <row r="76" spans="1:9" ht="15">
      <c r="A76" s="296"/>
      <c r="B76" s="296"/>
      <c r="C76" s="296"/>
      <c r="D76" s="296"/>
      <c r="E76" s="296"/>
      <c r="F76" s="296"/>
      <c r="G76" s="296"/>
      <c r="H76" s="296"/>
      <c r="I76" s="296"/>
    </row>
    <row r="77" spans="1:9" ht="24.75" customHeight="1">
      <c r="A77" s="297"/>
      <c r="B77" s="297"/>
      <c r="C77" s="134"/>
      <c r="D77" s="298"/>
      <c r="E77" s="298"/>
      <c r="F77" s="298"/>
      <c r="G77" s="135"/>
      <c r="H77" s="136"/>
      <c r="I77" s="137"/>
    </row>
    <row r="78" spans="1:9" ht="26.25" customHeight="1">
      <c r="A78" s="297"/>
      <c r="B78" s="297"/>
      <c r="C78" s="134"/>
      <c r="D78" s="298"/>
      <c r="E78" s="298"/>
      <c r="F78" s="298"/>
      <c r="G78" s="135"/>
      <c r="H78" s="136"/>
      <c r="I78" s="137"/>
    </row>
    <row r="79" spans="1:9" ht="29.25" customHeight="1">
      <c r="A79" s="297"/>
      <c r="B79" s="297"/>
      <c r="C79" s="134"/>
      <c r="D79" s="298"/>
      <c r="E79" s="298"/>
      <c r="F79" s="298"/>
      <c r="G79" s="135"/>
      <c r="H79" s="136"/>
      <c r="I79" s="137"/>
    </row>
    <row r="80" spans="1:9" ht="26.25" customHeight="1">
      <c r="A80" s="297"/>
      <c r="B80" s="297"/>
      <c r="C80" s="138"/>
      <c r="D80" s="299"/>
      <c r="E80" s="299"/>
      <c r="F80" s="299"/>
      <c r="G80" s="135"/>
      <c r="H80" s="136"/>
      <c r="I80" s="137"/>
    </row>
  </sheetData>
  <sheetProtection/>
  <mergeCells count="136">
    <mergeCell ref="C3:I3"/>
    <mergeCell ref="A59:B59"/>
    <mergeCell ref="C1:H1"/>
    <mergeCell ref="C4:F4"/>
    <mergeCell ref="C2:J2"/>
    <mergeCell ref="D49:F49"/>
    <mergeCell ref="D53:F53"/>
    <mergeCell ref="D54:F54"/>
    <mergeCell ref="D55:F55"/>
    <mergeCell ref="D33:F33"/>
    <mergeCell ref="D56:F56"/>
    <mergeCell ref="A68:B68"/>
    <mergeCell ref="D68:F68"/>
    <mergeCell ref="D65:F65"/>
    <mergeCell ref="A66:B66"/>
    <mergeCell ref="D66:F66"/>
    <mergeCell ref="A67:B67"/>
    <mergeCell ref="A65:B65"/>
    <mergeCell ref="D67:F67"/>
    <mergeCell ref="A57:I57"/>
    <mergeCell ref="A29:B29"/>
    <mergeCell ref="A30:B30"/>
    <mergeCell ref="A53:B53"/>
    <mergeCell ref="A54:B54"/>
    <mergeCell ref="A55:B55"/>
    <mergeCell ref="A56:B56"/>
    <mergeCell ref="A51:B51"/>
    <mergeCell ref="A52:B52"/>
    <mergeCell ref="A31:B31"/>
    <mergeCell ref="A43:B43"/>
    <mergeCell ref="D58:F58"/>
    <mergeCell ref="A21:B21"/>
    <mergeCell ref="A24:B24"/>
    <mergeCell ref="A26:B26"/>
    <mergeCell ref="A27:B27"/>
    <mergeCell ref="A22:B22"/>
    <mergeCell ref="A42:B42"/>
    <mergeCell ref="A40:I40"/>
    <mergeCell ref="A28:B28"/>
    <mergeCell ref="A38:B38"/>
    <mergeCell ref="D52:F52"/>
    <mergeCell ref="D41:F41"/>
    <mergeCell ref="D42:F42"/>
    <mergeCell ref="D43:F43"/>
    <mergeCell ref="D45:F45"/>
    <mergeCell ref="D50:F50"/>
    <mergeCell ref="D51:F51"/>
    <mergeCell ref="A33:B33"/>
    <mergeCell ref="A34:B34"/>
    <mergeCell ref="A32:B32"/>
    <mergeCell ref="A39:B39"/>
    <mergeCell ref="A35:I35"/>
    <mergeCell ref="D36:F36"/>
    <mergeCell ref="D37:F37"/>
    <mergeCell ref="D38:F38"/>
    <mergeCell ref="A36:B36"/>
    <mergeCell ref="D34:F34"/>
    <mergeCell ref="A50:B50"/>
    <mergeCell ref="A49:B49"/>
    <mergeCell ref="A41:B41"/>
    <mergeCell ref="D61:F61"/>
    <mergeCell ref="A37:B37"/>
    <mergeCell ref="A45:B45"/>
    <mergeCell ref="D60:F60"/>
    <mergeCell ref="A58:B58"/>
    <mergeCell ref="A44:B44"/>
    <mergeCell ref="D39:F39"/>
    <mergeCell ref="H6:H8"/>
    <mergeCell ref="A9:I9"/>
    <mergeCell ref="A25:I25"/>
    <mergeCell ref="D29:F29"/>
    <mergeCell ref="D26:F26"/>
    <mergeCell ref="D27:F27"/>
    <mergeCell ref="D28:F28"/>
    <mergeCell ref="A6:B8"/>
    <mergeCell ref="A12:B12"/>
    <mergeCell ref="D10:F10"/>
    <mergeCell ref="A62:B62"/>
    <mergeCell ref="D62:F62"/>
    <mergeCell ref="D48:F48"/>
    <mergeCell ref="D44:F44"/>
    <mergeCell ref="A46:I46"/>
    <mergeCell ref="A47:B47"/>
    <mergeCell ref="D47:F47"/>
    <mergeCell ref="A48:B48"/>
    <mergeCell ref="A60:B60"/>
    <mergeCell ref="A61:B61"/>
    <mergeCell ref="D30:F30"/>
    <mergeCell ref="D31:F31"/>
    <mergeCell ref="D32:F32"/>
    <mergeCell ref="D21:F21"/>
    <mergeCell ref="D17:F17"/>
    <mergeCell ref="D18:F18"/>
    <mergeCell ref="D24:F24"/>
    <mergeCell ref="D22:F22"/>
    <mergeCell ref="D19:F19"/>
    <mergeCell ref="D20:F20"/>
    <mergeCell ref="D11:F11"/>
    <mergeCell ref="D12:F12"/>
    <mergeCell ref="A19:B19"/>
    <mergeCell ref="D16:F16"/>
    <mergeCell ref="A16:B16"/>
    <mergeCell ref="A13:B13"/>
    <mergeCell ref="A15:B15"/>
    <mergeCell ref="A17:B17"/>
    <mergeCell ref="A18:B18"/>
    <mergeCell ref="A14:B14"/>
    <mergeCell ref="I6:I8"/>
    <mergeCell ref="D6:F8"/>
    <mergeCell ref="G6:G8"/>
    <mergeCell ref="D63:F63"/>
    <mergeCell ref="A64:B64"/>
    <mergeCell ref="D64:F64"/>
    <mergeCell ref="A20:B20"/>
    <mergeCell ref="D13:F13"/>
    <mergeCell ref="D14:F14"/>
    <mergeCell ref="D15:F15"/>
    <mergeCell ref="A79:B79"/>
    <mergeCell ref="D79:F79"/>
    <mergeCell ref="A80:B80"/>
    <mergeCell ref="D80:F80"/>
    <mergeCell ref="A73:B73"/>
    <mergeCell ref="D72:F72"/>
    <mergeCell ref="A78:B78"/>
    <mergeCell ref="D77:F77"/>
    <mergeCell ref="A72:B72"/>
    <mergeCell ref="D78:F78"/>
    <mergeCell ref="A76:I76"/>
    <mergeCell ref="A77:B77"/>
    <mergeCell ref="A69:I69"/>
    <mergeCell ref="D73:F73"/>
    <mergeCell ref="A63:B63"/>
    <mergeCell ref="A70:B70"/>
    <mergeCell ref="A71:B71"/>
    <mergeCell ref="D71:F71"/>
    <mergeCell ref="D70:F70"/>
  </mergeCells>
  <hyperlinks>
    <hyperlink ref="J1" location="Початок!A1" display="На початок"/>
    <hyperlink ref="I1:K1" location="Початок!A1" display="←"/>
  </hyperlinks>
  <printOptions/>
  <pageMargins left="0.31496062992125984" right="0.4330708661417323" top="0.15748031496062992" bottom="0.2755905511811024" header="0.31496062992125984" footer="0.31496062992125984"/>
  <pageSetup orientation="portrait" paperSize="9" r:id="rId2"/>
  <rowBreaks count="1" manualBreakCount="1">
    <brk id="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28.75390625" style="0" customWidth="1"/>
    <col min="2" max="2" width="2.875" style="0" customWidth="1"/>
    <col min="3" max="3" width="7.125" style="0" customWidth="1"/>
  </cols>
  <sheetData>
    <row r="1" spans="9:11" ht="15.75">
      <c r="I1" s="157" t="s">
        <v>362</v>
      </c>
      <c r="J1" s="156" t="s">
        <v>361</v>
      </c>
      <c r="K1" s="158"/>
    </row>
    <row r="2" spans="1:9" ht="12.75">
      <c r="A2" s="304" t="s">
        <v>1</v>
      </c>
      <c r="B2" s="305"/>
      <c r="C2" s="15" t="s">
        <v>2</v>
      </c>
      <c r="D2" s="246" t="s">
        <v>3</v>
      </c>
      <c r="E2" s="246"/>
      <c r="F2" s="246"/>
      <c r="G2" s="246" t="s">
        <v>5</v>
      </c>
      <c r="H2" s="290" t="s">
        <v>141</v>
      </c>
      <c r="I2" s="300" t="s">
        <v>34</v>
      </c>
    </row>
    <row r="3" spans="1:9" ht="12.75">
      <c r="A3" s="306"/>
      <c r="B3" s="307"/>
      <c r="C3" s="15" t="s">
        <v>4</v>
      </c>
      <c r="D3" s="246"/>
      <c r="E3" s="246"/>
      <c r="F3" s="246"/>
      <c r="G3" s="246"/>
      <c r="H3" s="290"/>
      <c r="I3" s="301"/>
    </row>
    <row r="4" spans="1:9" ht="12.75">
      <c r="A4" s="308"/>
      <c r="B4" s="309"/>
      <c r="C4" s="15" t="s">
        <v>6</v>
      </c>
      <c r="D4" s="246"/>
      <c r="E4" s="246"/>
      <c r="F4" s="246"/>
      <c r="G4" s="246"/>
      <c r="H4" s="290"/>
      <c r="I4" s="301"/>
    </row>
    <row r="5" spans="1:9" ht="16.5">
      <c r="A5" s="172" t="s">
        <v>296</v>
      </c>
      <c r="B5" s="172"/>
      <c r="C5" s="172"/>
      <c r="D5" s="172"/>
      <c r="E5" s="172"/>
      <c r="F5" s="172"/>
      <c r="G5" s="172"/>
      <c r="H5" s="172"/>
      <c r="I5" s="172"/>
    </row>
    <row r="6" spans="1:9" ht="15.75" customHeight="1">
      <c r="A6" s="88" t="s">
        <v>297</v>
      </c>
      <c r="B6" s="89"/>
      <c r="C6" s="2">
        <v>82</v>
      </c>
      <c r="D6" s="166"/>
      <c r="E6" s="167"/>
      <c r="F6" s="168"/>
      <c r="G6" s="19">
        <v>10</v>
      </c>
      <c r="H6" s="14">
        <v>19</v>
      </c>
      <c r="I6" s="57">
        <f aca="true" t="shared" si="0" ref="I6:I15">H6*1.2</f>
        <v>22.8</v>
      </c>
    </row>
    <row r="7" spans="1:9" ht="12.75" customHeight="1">
      <c r="A7" s="88" t="s">
        <v>298</v>
      </c>
      <c r="B7" s="89"/>
      <c r="C7" s="2">
        <v>82</v>
      </c>
      <c r="D7" s="166"/>
      <c r="E7" s="167"/>
      <c r="F7" s="168"/>
      <c r="G7" s="19">
        <v>10</v>
      </c>
      <c r="H7" s="14">
        <v>19</v>
      </c>
      <c r="I7" s="57">
        <f t="shared" si="0"/>
        <v>22.8</v>
      </c>
    </row>
    <row r="8" spans="1:9" ht="12.75" customHeight="1">
      <c r="A8" s="88" t="s">
        <v>299</v>
      </c>
      <c r="B8" s="89"/>
      <c r="C8" s="2">
        <v>82</v>
      </c>
      <c r="D8" s="166"/>
      <c r="E8" s="167"/>
      <c r="F8" s="168"/>
      <c r="G8" s="19">
        <v>10</v>
      </c>
      <c r="H8" s="14">
        <v>19</v>
      </c>
      <c r="I8" s="57">
        <f t="shared" si="0"/>
        <v>22.8</v>
      </c>
    </row>
    <row r="9" spans="1:9" ht="12.75" customHeight="1">
      <c r="A9" s="139" t="s">
        <v>300</v>
      </c>
      <c r="B9" s="140"/>
      <c r="C9" s="2">
        <v>82</v>
      </c>
      <c r="D9" s="169"/>
      <c r="E9" s="170"/>
      <c r="F9" s="171"/>
      <c r="G9" s="19">
        <v>10</v>
      </c>
      <c r="H9" s="14">
        <v>19</v>
      </c>
      <c r="I9" s="57">
        <f t="shared" si="0"/>
        <v>22.8</v>
      </c>
    </row>
    <row r="10" spans="1:9" ht="12" customHeight="1">
      <c r="A10" s="139" t="s">
        <v>301</v>
      </c>
      <c r="B10" s="140"/>
      <c r="C10" s="2">
        <v>82</v>
      </c>
      <c r="D10" s="166"/>
      <c r="E10" s="167"/>
      <c r="F10" s="168"/>
      <c r="G10" s="19">
        <v>10</v>
      </c>
      <c r="H10" s="14">
        <v>19</v>
      </c>
      <c r="I10" s="57">
        <f t="shared" si="0"/>
        <v>22.8</v>
      </c>
    </row>
    <row r="11" spans="1:9" ht="12.75" customHeight="1">
      <c r="A11" s="139" t="s">
        <v>302</v>
      </c>
      <c r="B11" s="140"/>
      <c r="C11" s="2">
        <v>82</v>
      </c>
      <c r="D11" s="166"/>
      <c r="E11" s="167"/>
      <c r="F11" s="168"/>
      <c r="G11" s="19">
        <v>10</v>
      </c>
      <c r="H11" s="14">
        <v>19</v>
      </c>
      <c r="I11" s="57">
        <f t="shared" si="0"/>
        <v>22.8</v>
      </c>
    </row>
    <row r="12" spans="1:9" ht="12.75" customHeight="1">
      <c r="A12" s="141" t="s">
        <v>303</v>
      </c>
      <c r="B12" s="142"/>
      <c r="C12" s="2">
        <v>82</v>
      </c>
      <c r="D12" s="166"/>
      <c r="E12" s="167"/>
      <c r="F12" s="168"/>
      <c r="G12" s="19">
        <v>10</v>
      </c>
      <c r="H12" s="14">
        <v>19</v>
      </c>
      <c r="I12" s="57">
        <f t="shared" si="0"/>
        <v>22.8</v>
      </c>
    </row>
    <row r="13" spans="1:9" ht="12.75" customHeight="1">
      <c r="A13" s="139" t="s">
        <v>304</v>
      </c>
      <c r="B13" s="140"/>
      <c r="C13" s="2">
        <v>82</v>
      </c>
      <c r="D13" s="166"/>
      <c r="E13" s="167"/>
      <c r="F13" s="168"/>
      <c r="G13" s="19">
        <v>10</v>
      </c>
      <c r="H13" s="14">
        <v>19</v>
      </c>
      <c r="I13" s="57">
        <f t="shared" si="0"/>
        <v>22.8</v>
      </c>
    </row>
    <row r="14" spans="1:9" ht="12.75" customHeight="1">
      <c r="A14" s="161" t="s">
        <v>305</v>
      </c>
      <c r="B14" s="162"/>
      <c r="C14" s="2">
        <v>82</v>
      </c>
      <c r="D14" s="163"/>
      <c r="E14" s="164"/>
      <c r="F14" s="165"/>
      <c r="G14" s="19">
        <v>10</v>
      </c>
      <c r="H14" s="14">
        <v>19</v>
      </c>
      <c r="I14" s="57">
        <f t="shared" si="0"/>
        <v>22.8</v>
      </c>
    </row>
    <row r="15" spans="1:9" ht="12.75" customHeight="1">
      <c r="A15" s="161" t="s">
        <v>306</v>
      </c>
      <c r="B15" s="162"/>
      <c r="C15" s="2">
        <v>82</v>
      </c>
      <c r="D15" s="163"/>
      <c r="E15" s="164"/>
      <c r="F15" s="165"/>
      <c r="G15" s="19">
        <v>10</v>
      </c>
      <c r="H15" s="14">
        <v>19</v>
      </c>
      <c r="I15" s="57">
        <f t="shared" si="0"/>
        <v>22.8</v>
      </c>
    </row>
    <row r="16" spans="1:9" ht="12.75">
      <c r="A16" s="161" t="s">
        <v>307</v>
      </c>
      <c r="B16" s="162"/>
      <c r="C16" s="2">
        <v>82</v>
      </c>
      <c r="D16" s="163"/>
      <c r="E16" s="164"/>
      <c r="F16" s="165"/>
      <c r="G16" s="19">
        <v>10</v>
      </c>
      <c r="H16" s="14">
        <v>19</v>
      </c>
      <c r="I16" s="57">
        <f>H16*1.2</f>
        <v>22.8</v>
      </c>
    </row>
    <row r="17" spans="1:9" ht="12.75">
      <c r="A17" s="161" t="s">
        <v>308</v>
      </c>
      <c r="B17" s="162"/>
      <c r="C17" s="2">
        <v>82</v>
      </c>
      <c r="D17" s="163"/>
      <c r="E17" s="164"/>
      <c r="F17" s="165"/>
      <c r="G17" s="19">
        <v>10</v>
      </c>
      <c r="H17" s="14">
        <v>19</v>
      </c>
      <c r="I17" s="57">
        <f>H17*1.2</f>
        <v>22.8</v>
      </c>
    </row>
    <row r="18" spans="1:9" ht="12.75">
      <c r="A18" s="161" t="s">
        <v>309</v>
      </c>
      <c r="B18" s="162"/>
      <c r="C18" s="2">
        <v>82</v>
      </c>
      <c r="D18" s="163"/>
      <c r="E18" s="164"/>
      <c r="F18" s="165"/>
      <c r="G18" s="19">
        <v>10</v>
      </c>
      <c r="H18" s="14">
        <v>19</v>
      </c>
      <c r="I18" s="57">
        <f>H18*1.2</f>
        <v>22.8</v>
      </c>
    </row>
    <row r="19" spans="1:9" ht="12.75">
      <c r="A19" s="161" t="s">
        <v>310</v>
      </c>
      <c r="B19" s="162"/>
      <c r="C19" s="2">
        <v>82</v>
      </c>
      <c r="D19" s="163"/>
      <c r="E19" s="164"/>
      <c r="F19" s="165"/>
      <c r="G19" s="19">
        <v>10</v>
      </c>
      <c r="H19" s="14">
        <v>19</v>
      </c>
      <c r="I19" s="57">
        <f>H19*1.2</f>
        <v>22.8</v>
      </c>
    </row>
  </sheetData>
  <sheetProtection/>
  <mergeCells count="26">
    <mergeCell ref="A15:B15"/>
    <mergeCell ref="D15:F15"/>
    <mergeCell ref="D12:F12"/>
    <mergeCell ref="D6:F6"/>
    <mergeCell ref="A16:B16"/>
    <mergeCell ref="D16:F16"/>
    <mergeCell ref="D9:F9"/>
    <mergeCell ref="D8:F8"/>
    <mergeCell ref="D10:F10"/>
    <mergeCell ref="D11:F11"/>
    <mergeCell ref="A2:B4"/>
    <mergeCell ref="D2:F4"/>
    <mergeCell ref="G2:G4"/>
    <mergeCell ref="H2:H4"/>
    <mergeCell ref="A5:I5"/>
    <mergeCell ref="D7:F7"/>
    <mergeCell ref="A19:B19"/>
    <mergeCell ref="D19:F19"/>
    <mergeCell ref="I2:I4"/>
    <mergeCell ref="D13:F13"/>
    <mergeCell ref="A14:B14"/>
    <mergeCell ref="D14:F14"/>
    <mergeCell ref="A17:B17"/>
    <mergeCell ref="D17:F17"/>
    <mergeCell ref="A18:B18"/>
    <mergeCell ref="D18:F18"/>
  </mergeCells>
  <hyperlinks>
    <hyperlink ref="J1" location="Початок!A1" display="На початок"/>
    <hyperlink ref="I1:K1" location="Початок!A1" display="←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time</cp:lastModifiedBy>
  <cp:lastPrinted>2012-12-24T11:11:58Z</cp:lastPrinted>
  <dcterms:created xsi:type="dcterms:W3CDTF">2010-02-23T07:19:24Z</dcterms:created>
  <dcterms:modified xsi:type="dcterms:W3CDTF">2012-12-26T13:29:10Z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